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出納\Desktop\110勸募191319\"/>
    </mc:Choice>
  </mc:AlternateContent>
  <xr:revisionPtr revIDLastSave="0" documentId="13_ncr:1_{A1C09550-9664-444B-A1C9-8BD7AF8B49AF}" xr6:coauthVersionLast="36" xr6:coauthVersionMax="36" xr10:uidLastSave="{00000000-0000-0000-0000-000000000000}"/>
  <bookViews>
    <workbookView xWindow="480" yWindow="50" windowWidth="19440" windowHeight="8630" activeTab="1" xr2:uid="{00000000-000D-0000-FFFF-FFFF00000000}"/>
  </bookViews>
  <sheets>
    <sheet name="8三好校園" sheetId="9" r:id="rId1"/>
    <sheet name="7國中小圖書館閱讀推動" sheetId="8" r:id="rId2"/>
    <sheet name="6外界捐款" sheetId="7" r:id="rId3"/>
    <sheet name="5羽球隊" sheetId="6" r:id="rId4"/>
    <sheet name="4勵志獎學金" sheetId="5" r:id="rId5"/>
    <sheet name="3畢業典禮及校慶禮金" sheetId="4" r:id="rId6"/>
    <sheet name="2特教班使用費" sheetId="3" r:id="rId7"/>
    <sheet name="1學生獎學金" sheetId="2" r:id="rId8"/>
  </sheets>
  <definedNames>
    <definedName name="_xlnm.Print_Area" localSheetId="7">'1學生獎學金'!$A$1:$E$26</definedName>
    <definedName name="_xlnm.Print_Area" localSheetId="6">'2特教班使用費'!$A$1:$E$23</definedName>
    <definedName name="_xlnm.Print_Area" localSheetId="4">'4勵志獎學金'!$A$1:$E$20</definedName>
    <definedName name="_xlnm.Print_Area" localSheetId="3">'5羽球隊'!$A$1:$E$23</definedName>
    <definedName name="_xlnm.Print_Area" localSheetId="2">'6外界捐款'!$A$1:$E$24</definedName>
    <definedName name="_xlnm.Print_Area" localSheetId="1">'7國中小圖書館閱讀推動'!$A$1:$E$24</definedName>
    <definedName name="_xlnm.Print_Area" localSheetId="0">'8三好校園'!$A$1:$E$24</definedName>
  </definedNames>
  <calcPr calcId="191029"/>
</workbook>
</file>

<file path=xl/calcChain.xml><?xml version="1.0" encoding="utf-8"?>
<calcChain xmlns="http://schemas.openxmlformats.org/spreadsheetml/2006/main">
  <c r="E23" i="9" l="1"/>
  <c r="D23" i="9"/>
  <c r="E24" i="4"/>
  <c r="D24" i="4"/>
  <c r="E23" i="8" l="1"/>
  <c r="D23" i="8"/>
  <c r="E25" i="2" l="1"/>
  <c r="D25" i="2"/>
  <c r="E19" i="5" l="1"/>
  <c r="E23" i="7"/>
  <c r="D23" i="7"/>
  <c r="E22" i="3"/>
  <c r="D22" i="3"/>
  <c r="D19" i="5"/>
  <c r="E22" i="6" l="1"/>
  <c r="D22" i="6"/>
</calcChain>
</file>

<file path=xl/sharedStrings.xml><?xml version="1.0" encoding="utf-8"?>
<sst xmlns="http://schemas.openxmlformats.org/spreadsheetml/2006/main" count="205" uniqueCount="132">
  <si>
    <t>日期</t>
  </si>
  <si>
    <t>收入</t>
  </si>
  <si>
    <t>支出</t>
  </si>
  <si>
    <t>承辦人:</t>
  </si>
  <si>
    <t>校長:</t>
  </si>
  <si>
    <t>校名：</t>
    <phoneticPr fontId="18" type="noConversion"/>
  </si>
  <si>
    <t>總收入：</t>
    <phoneticPr fontId="18" type="noConversion"/>
  </si>
  <si>
    <t>摘要或用途</t>
    <phoneticPr fontId="18" type="noConversion"/>
  </si>
  <si>
    <t>編號</t>
    <phoneticPr fontId="18" type="noConversion"/>
  </si>
  <si>
    <t>臺南市立仁德國民中學</t>
  </si>
  <si>
    <t>合計</t>
  </si>
  <si>
    <t>合計</t>
    <phoneticPr fontId="18" type="noConversion"/>
  </si>
  <si>
    <t>合計</t>
    <phoneticPr fontId="18" type="noConversion"/>
  </si>
  <si>
    <t>扶助計畫名稱：特教班使用費</t>
    <phoneticPr fontId="18" type="noConversion"/>
  </si>
  <si>
    <t>扶助計畫名稱：羽球隊活動</t>
    <phoneticPr fontId="18" type="noConversion"/>
  </si>
  <si>
    <t>扶助計畫名稱：畢業典禮及運動會(校慶)禮金</t>
    <phoneticPr fontId="18" type="noConversion"/>
  </si>
  <si>
    <t>上年度結轉金額</t>
    <phoneticPr fontId="18" type="noConversion"/>
  </si>
  <si>
    <t>扶助計畫名稱：勵志獎助學金</t>
    <phoneticPr fontId="18" type="noConversion"/>
  </si>
  <si>
    <t>扶助計畫名稱：學生獎助學金</t>
    <phoneticPr fontId="18" type="noConversion"/>
  </si>
  <si>
    <t>上年度結轉金額</t>
  </si>
  <si>
    <t>上年度結轉金額</t>
    <phoneticPr fontId="18" type="noConversion"/>
  </si>
  <si>
    <t>合計</t>
    <phoneticPr fontId="18" type="noConversion"/>
  </si>
  <si>
    <t>上年度結轉金額</t>
    <phoneticPr fontId="18" type="noConversion"/>
  </si>
  <si>
    <t>扶助計畫名稱：外界捐款</t>
    <phoneticPr fontId="18" type="noConversion"/>
  </si>
  <si>
    <t>總收入：160,000元</t>
    <phoneticPr fontId="18" type="noConversion"/>
  </si>
  <si>
    <t xml:space="preserve">          臺南市立仁德國民中學</t>
    <phoneticPr fontId="18" type="noConversion"/>
  </si>
  <si>
    <t xml:space="preserve">       臺南市立仁德國民中學</t>
    <phoneticPr fontId="18" type="noConversion"/>
  </si>
  <si>
    <t xml:space="preserve">      臺南市立仁德國民中學</t>
    <phoneticPr fontId="18" type="noConversion"/>
  </si>
  <si>
    <t>上年度結轉金額</t>
    <phoneticPr fontId="18" type="noConversion"/>
  </si>
  <si>
    <t>帳戶餘額：12,000元</t>
    <phoneticPr fontId="18" type="noConversion"/>
  </si>
  <si>
    <t>總支出：20,000元</t>
    <phoneticPr fontId="18" type="noConversion"/>
  </si>
  <si>
    <t xml:space="preserve"> 總收入：6,000元</t>
    <phoneticPr fontId="18" type="noConversion"/>
  </si>
  <si>
    <t>扶助計畫名稱：國中小圖書館閱讀推動</t>
    <phoneticPr fontId="18" type="noConversion"/>
  </si>
  <si>
    <t>總支出：6,000元</t>
    <phoneticPr fontId="18" type="noConversion"/>
  </si>
  <si>
    <t>110年度向會員或所屬人員募集、接受其主動捐贈或接受外界主動捐贈經費收支明細表</t>
    <phoneticPr fontId="18" type="noConversion"/>
  </si>
  <si>
    <t>110.01.01</t>
    <phoneticPr fontId="18" type="noConversion"/>
  </si>
  <si>
    <t>110.01.02</t>
  </si>
  <si>
    <t>110.01.05</t>
    <phoneticPr fontId="18" type="noConversion"/>
  </si>
  <si>
    <t>110.03.05</t>
    <phoneticPr fontId="18" type="noConversion"/>
  </si>
  <si>
    <t>110.04.06</t>
    <phoneticPr fontId="18" type="noConversion"/>
  </si>
  <si>
    <t>110.04.21</t>
    <phoneticPr fontId="18" type="noConversion"/>
  </si>
  <si>
    <t>110.05.05</t>
    <phoneticPr fontId="18" type="noConversion"/>
  </si>
  <si>
    <t>110.05.06</t>
    <phoneticPr fontId="18" type="noConversion"/>
  </si>
  <si>
    <t>110.05.10</t>
    <phoneticPr fontId="18" type="noConversion"/>
  </si>
  <si>
    <t>110.09.03</t>
    <phoneticPr fontId="18" type="noConversion"/>
  </si>
  <si>
    <t>110.09.11</t>
    <phoneticPr fontId="18" type="noConversion"/>
  </si>
  <si>
    <t>110.10.05</t>
    <phoneticPr fontId="18" type="noConversion"/>
  </si>
  <si>
    <t>110.11.05</t>
    <phoneticPr fontId="18" type="noConversion"/>
  </si>
  <si>
    <t>110.11.08</t>
    <phoneticPr fontId="18" type="noConversion"/>
  </si>
  <si>
    <t>110.11.11</t>
    <phoneticPr fontId="18" type="noConversion"/>
  </si>
  <si>
    <t>110.12.10</t>
    <phoneticPr fontId="18" type="noConversion"/>
  </si>
  <si>
    <t>272,000元</t>
    <phoneticPr fontId="18" type="noConversion"/>
  </si>
  <si>
    <t>支110.04.08學生隔宿露營無障礙計程車車資</t>
    <phoneticPr fontId="18" type="noConversion"/>
  </si>
  <si>
    <t>110.05.03</t>
    <phoneticPr fontId="18" type="noConversion"/>
  </si>
  <si>
    <t>110.11.08</t>
    <phoneticPr fontId="18" type="noConversion"/>
  </si>
  <si>
    <t>59,400元</t>
    <phoneticPr fontId="18" type="noConversion"/>
  </si>
  <si>
    <t>支運動會破紀錄獎--禮卷25張</t>
    <phoneticPr fontId="18" type="noConversion"/>
  </si>
  <si>
    <t>110.01.08</t>
    <phoneticPr fontId="18" type="noConversion"/>
  </si>
  <si>
    <t>110.06.07</t>
    <phoneticPr fontId="18" type="noConversion"/>
  </si>
  <si>
    <t>支畢業典禮用胸花</t>
    <phoneticPr fontId="18" type="noConversion"/>
  </si>
  <si>
    <t>支運動會比賽用獎狀</t>
    <phoneticPr fontId="18" type="noConversion"/>
  </si>
  <si>
    <t>110.11.03</t>
    <phoneticPr fontId="18" type="noConversion"/>
  </si>
  <si>
    <t>9,967元</t>
    <phoneticPr fontId="18" type="noConversion"/>
  </si>
  <si>
    <t>總支出：9,105元</t>
    <phoneticPr fontId="18" type="noConversion"/>
  </si>
  <si>
    <t>帳戶餘額：862元</t>
    <phoneticPr fontId="18" type="noConversion"/>
  </si>
  <si>
    <t>支109學年度第2學期勵志獎學金10名</t>
    <phoneticPr fontId="18" type="noConversion"/>
  </si>
  <si>
    <t>收110年度上半年利息收入</t>
    <phoneticPr fontId="18" type="noConversion"/>
  </si>
  <si>
    <t>總收入：22,539元</t>
    <phoneticPr fontId="18" type="noConversion"/>
  </si>
  <si>
    <t>帳戶餘額：2,539元</t>
    <phoneticPr fontId="18" type="noConversion"/>
  </si>
  <si>
    <t>110.03.05</t>
    <phoneticPr fontId="18" type="noConversion"/>
  </si>
  <si>
    <t>110.06.21</t>
    <phoneticPr fontId="18" type="noConversion"/>
  </si>
  <si>
    <t>支帶羽球隊參加110年全中運羽球會內賽4/20~4/22差旅費</t>
    <phoneticPr fontId="18" type="noConversion"/>
  </si>
  <si>
    <t>110.07.05</t>
    <phoneticPr fontId="18" type="noConversion"/>
  </si>
  <si>
    <t>110.07.21</t>
    <phoneticPr fontId="18" type="noConversion"/>
  </si>
  <si>
    <t>110.10.07</t>
    <phoneticPr fontId="18" type="noConversion"/>
  </si>
  <si>
    <t>110.12.03</t>
    <phoneticPr fontId="18" type="noConversion"/>
  </si>
  <si>
    <t>支羽球隊訓練用羽球練習球30打</t>
    <phoneticPr fontId="18" type="noConversion"/>
  </si>
  <si>
    <t>支羽球隊訓練後營養補充(雞蛋)2/26~12/10</t>
    <phoneticPr fontId="18" type="noConversion"/>
  </si>
  <si>
    <t>110.12.15</t>
    <phoneticPr fontId="18" type="noConversion"/>
  </si>
  <si>
    <t>110.12.01</t>
    <phoneticPr fontId="18" type="noConversion"/>
  </si>
  <si>
    <t>支分攤2021滾水普羅盃全國羽球錦標賽報名費及2021第2次全國青少年羽球分齡賽報名費</t>
    <phoneticPr fontId="18" type="noConversion"/>
  </si>
  <si>
    <t>支110年參加外縣市比賽-分攤110年第1次全國羽球排名賽1/10~1/18交通、住宿費等費用</t>
    <phoneticPr fontId="18" type="noConversion"/>
  </si>
  <si>
    <t>支參加110年全中運資格賽補助經費-分攤3/8~3/14旅費</t>
    <phoneticPr fontId="18" type="noConversion"/>
  </si>
  <si>
    <t>支110年參加外縣市比賽-分攤110年全國羽球團體錦標賽5/4~5/8選手交通、住宿等費用</t>
    <phoneticPr fontId="18" type="noConversion"/>
  </si>
  <si>
    <t>支2021年第2次全國青少年羽球分齡排名賽8/13~8/19分攤選手交通、住宿等費用</t>
    <phoneticPr fontId="18" type="noConversion"/>
  </si>
  <si>
    <t>支分攤110年全國國中盃羽球錦標賽學生比賽報名費</t>
    <phoneticPr fontId="18" type="noConversion"/>
  </si>
  <si>
    <t>110.04.07</t>
    <phoneticPr fontId="18" type="noConversion"/>
  </si>
  <si>
    <t>110.06.11</t>
    <phoneticPr fontId="18" type="noConversion"/>
  </si>
  <si>
    <t>110.08.02</t>
    <phoneticPr fontId="18" type="noConversion"/>
  </si>
  <si>
    <t>支本校弱勢學生109學年度第2學期書籍費、保險費等</t>
    <phoneticPr fontId="18" type="noConversion"/>
  </si>
  <si>
    <t>支109學年度中等學校足球聯賽(5人制)分攤保費</t>
    <phoneticPr fontId="18" type="noConversion"/>
  </si>
  <si>
    <t>支補助本校弱勢學生109學年度第2學期註冊費</t>
    <phoneticPr fontId="18" type="noConversion"/>
  </si>
  <si>
    <t xml:space="preserve"> 總收入：11,623元</t>
    <phoneticPr fontId="18" type="noConversion"/>
  </si>
  <si>
    <t>總支出：2,121元</t>
    <phoneticPr fontId="18" type="noConversion"/>
  </si>
  <si>
    <t>總支出：4,399元</t>
    <phoneticPr fontId="18" type="noConversion"/>
  </si>
  <si>
    <t>支未來少年期刊</t>
    <phoneticPr fontId="18" type="noConversion"/>
  </si>
  <si>
    <t>110.07.14</t>
    <phoneticPr fontId="18" type="noConversion"/>
  </si>
  <si>
    <t>110.11.17</t>
    <phoneticPr fontId="18" type="noConversion"/>
  </si>
  <si>
    <t>支教室、運動會化妝進場材料</t>
    <phoneticPr fontId="18" type="noConversion"/>
  </si>
  <si>
    <t>支教師節謝師卡</t>
    <phoneticPr fontId="18" type="noConversion"/>
  </si>
  <si>
    <t>110.12.27</t>
    <phoneticPr fontId="18" type="noConversion"/>
  </si>
  <si>
    <t xml:space="preserve"> 總收入：58,319元</t>
    <phoneticPr fontId="18" type="noConversion"/>
  </si>
  <si>
    <t>帳戶餘額：1,601元</t>
    <phoneticPr fontId="18" type="noConversion"/>
  </si>
  <si>
    <t>帳戶餘額：9,502元</t>
    <phoneticPr fontId="18" type="noConversion"/>
  </si>
  <si>
    <t>帳戶餘額：52,319元</t>
    <phoneticPr fontId="18" type="noConversion"/>
  </si>
  <si>
    <t>扶助計畫名稱：三好校園</t>
    <phoneticPr fontId="18" type="noConversion"/>
  </si>
  <si>
    <t>總支出：4,200元</t>
    <phoneticPr fontId="18" type="noConversion"/>
  </si>
  <si>
    <t>帳戶餘額：55,200元</t>
    <phoneticPr fontId="18" type="noConversion"/>
  </si>
  <si>
    <t>270,400元</t>
    <phoneticPr fontId="18" type="noConversion"/>
  </si>
  <si>
    <t>總支出：133,294元</t>
    <phoneticPr fontId="18" type="noConversion"/>
  </si>
  <si>
    <t>帳戶餘額：137,106元</t>
    <phoneticPr fontId="18" type="noConversion"/>
  </si>
  <si>
    <t>出納:             單位主管:               會計:</t>
    <phoneticPr fontId="18" type="noConversion"/>
  </si>
  <si>
    <t>總支出：260,000元</t>
    <phoneticPr fontId="18" type="noConversion"/>
  </si>
  <si>
    <t>收臺南市０心三千慈善會110.01.05捐贈/學生獎助學金/收據編號:B110900830000000000002</t>
    <phoneticPr fontId="18" type="noConversion"/>
  </si>
  <si>
    <t>收臺南市０心三千慈善會110.03.05捐贈/學生獎助學金/收據編號:B110900830000000000015</t>
    <phoneticPr fontId="18" type="noConversion"/>
  </si>
  <si>
    <t>收臺南市０心三千慈善會110.04.06捐贈/學生獎助學金/收據編號:B110900830000000000018</t>
    <phoneticPr fontId="18" type="noConversion"/>
  </si>
  <si>
    <t>支奇０實業獎學金--109學年度第1學期獎學金72名</t>
    <phoneticPr fontId="18" type="noConversion"/>
  </si>
  <si>
    <t>收臺南市０心三千慈善會110.05.05捐贈/學生獎助學金/收據編號:B110900830000000000024</t>
    <phoneticPr fontId="18" type="noConversion"/>
  </si>
  <si>
    <t>收茄０愛心基金會110.05.06捐贈/學生清寒獎助學金/收據編號:B110900830000000000022</t>
    <phoneticPr fontId="18" type="noConversion"/>
  </si>
  <si>
    <t>支109學年度第2學期茄０愛心基金會學生清寒獎助學金</t>
    <phoneticPr fontId="18" type="noConversion"/>
  </si>
  <si>
    <t>支109學年度第2學期臺南市０心三千慈善會學生獎助學金5名</t>
    <phoneticPr fontId="18" type="noConversion"/>
  </si>
  <si>
    <t>收109學年度第1學期奇０實業公司110.04.21捐贈/學生獎助學金/收據編號:B110900830000000000016</t>
    <phoneticPr fontId="18" type="noConversion"/>
  </si>
  <si>
    <t>收臺南市０心三千慈善會110.09.03捐贈/學生獎助學金/收據編號:B110900830000000000037</t>
    <phoneticPr fontId="18" type="noConversion"/>
  </si>
  <si>
    <t>支110學年度第1學期臺南市０心三千慈善會學生獎助學金3名</t>
    <phoneticPr fontId="18" type="noConversion"/>
  </si>
  <si>
    <t>收臺南市０心三千慈善會110.10.05捐贈/學生獎助學金/收據編號:B110900830000000000043</t>
    <phoneticPr fontId="18" type="noConversion"/>
  </si>
  <si>
    <t>收臺南市０心三千慈善會110.11.05捐贈/學生獎助學金/收據編號:B110900830000000000049</t>
    <phoneticPr fontId="18" type="noConversion"/>
  </si>
  <si>
    <t>收109學年度第2學期奇０實業公司110.11.08捐贈/學生獎助學金/收據編號:B109900830000000000040</t>
    <phoneticPr fontId="18" type="noConversion"/>
  </si>
  <si>
    <t>支奇０實業獎學金--109學年度第2學期獎學金72名</t>
    <phoneticPr fontId="18" type="noConversion"/>
  </si>
  <si>
    <t>收臺南市０心三千慈善會110.12.10捐贈/學生獎助學金/收據編號:B110900830000000000055</t>
    <phoneticPr fontId="18" type="noConversion"/>
  </si>
  <si>
    <t>陳０雄110.11.08捐贈/特教班使用費/收據編號:B110900830000000000048</t>
    <phoneticPr fontId="18" type="noConversion"/>
  </si>
  <si>
    <t>財團法人中０青年展望基金會110.01.29捐贈/羽球隊活動經費//收據編號:B110900830000000000006</t>
    <phoneticPr fontId="18" type="noConversion"/>
  </si>
  <si>
    <t>公益信託星０大師教育基金/第11屆三好校園/收據編號:B110900830000000000041</t>
    <phoneticPr fontId="1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</si>
</sst>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_);[Red]\(#,##0\)"/>
  </numFmts>
  <fonts count="27" x14ac:knownFonts="1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b/>
      <sz val="18"/>
      <color theme="3"/>
      <name val="新細明體"/>
      <family val="2"/>
      <charset val="136"/>
      <scheme val="major"/>
    </font>
    <font>
      <b/>
      <sz val="15"/>
      <color theme="3"/>
      <name val="新細明體"/>
      <family val="2"/>
      <charset val="136"/>
      <scheme val="minor"/>
    </font>
    <font>
      <b/>
      <sz val="13"/>
      <color theme="3"/>
      <name val="新細明體"/>
      <family val="2"/>
      <charset val="136"/>
      <scheme val="minor"/>
    </font>
    <font>
      <b/>
      <sz val="11"/>
      <color theme="3"/>
      <name val="新細明體"/>
      <family val="2"/>
      <charset val="136"/>
      <scheme val="minor"/>
    </font>
    <font>
      <sz val="12"/>
      <color rgb="FF006100"/>
      <name val="新細明體"/>
      <family val="2"/>
      <charset val="136"/>
      <scheme val="minor"/>
    </font>
    <font>
      <sz val="12"/>
      <color rgb="FF9C0006"/>
      <name val="新細明體"/>
      <family val="2"/>
      <charset val="136"/>
      <scheme val="minor"/>
    </font>
    <font>
      <sz val="12"/>
      <color rgb="FF9C6500"/>
      <name val="新細明體"/>
      <family val="2"/>
      <charset val="136"/>
      <scheme val="minor"/>
    </font>
    <font>
      <sz val="12"/>
      <color rgb="FF3F3F76"/>
      <name val="新細明體"/>
      <family val="2"/>
      <charset val="136"/>
      <scheme val="minor"/>
    </font>
    <font>
      <b/>
      <sz val="12"/>
      <color rgb="FF3F3F3F"/>
      <name val="新細明體"/>
      <family val="2"/>
      <charset val="136"/>
      <scheme val="minor"/>
    </font>
    <font>
      <b/>
      <sz val="12"/>
      <color rgb="FFFA7D00"/>
      <name val="新細明體"/>
      <family val="2"/>
      <charset val="136"/>
      <scheme val="minor"/>
    </font>
    <font>
      <sz val="12"/>
      <color rgb="FFFA7D00"/>
      <name val="新細明體"/>
      <family val="2"/>
      <charset val="136"/>
      <scheme val="minor"/>
    </font>
    <font>
      <b/>
      <sz val="12"/>
      <color theme="0"/>
      <name val="新細明體"/>
      <family val="2"/>
      <charset val="136"/>
      <scheme val="minor"/>
    </font>
    <font>
      <sz val="12"/>
      <color rgb="FFFF0000"/>
      <name val="新細明體"/>
      <family val="2"/>
      <charset val="136"/>
      <scheme val="minor"/>
    </font>
    <font>
      <i/>
      <sz val="12"/>
      <color rgb="FF7F7F7F"/>
      <name val="新細明體"/>
      <family val="2"/>
      <charset val="136"/>
      <scheme val="minor"/>
    </font>
    <font>
      <b/>
      <sz val="12"/>
      <color theme="1"/>
      <name val="新細明體"/>
      <family val="2"/>
      <charset val="136"/>
      <scheme val="minor"/>
    </font>
    <font>
      <sz val="12"/>
      <color theme="0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sz val="12"/>
      <color theme="1"/>
      <name val="Times New Roman"/>
      <family val="1"/>
    </font>
    <font>
      <sz val="15"/>
      <color theme="1"/>
      <name val="標楷體"/>
      <family val="4"/>
      <charset val="136"/>
    </font>
    <font>
      <sz val="10"/>
      <color theme="1"/>
      <name val="標楷體"/>
      <family val="4"/>
      <charset val="136"/>
    </font>
    <font>
      <sz val="11"/>
      <color theme="1"/>
      <name val="標楷體"/>
      <family val="4"/>
      <charset val="136"/>
    </font>
    <font>
      <sz val="12"/>
      <color theme="1"/>
      <name val="新細明體"/>
      <family val="1"/>
      <charset val="136"/>
    </font>
    <font>
      <sz val="11"/>
      <color theme="1"/>
      <name val="Times New Roman"/>
      <family val="1"/>
    </font>
    <font>
      <sz val="12"/>
      <color rgb="FF000000"/>
      <name val="新細明體"/>
      <family val="1"/>
      <charset val="136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6" fillId="0" borderId="0" applyNumberFormat="0" applyBorder="0" applyProtection="0">
      <alignment vertical="center"/>
    </xf>
  </cellStyleXfs>
  <cellXfs count="46">
    <xf numFmtId="0" fontId="0" fillId="0" borderId="0" xfId="0">
      <alignment vertical="center"/>
    </xf>
    <xf numFmtId="0" fontId="19" fillId="0" borderId="0" xfId="0" applyFont="1">
      <alignment vertical="center"/>
    </xf>
    <xf numFmtId="0" fontId="19" fillId="0" borderId="0" xfId="0" applyFont="1" applyAlignment="1">
      <alignment horizontal="left" vertical="center"/>
    </xf>
    <xf numFmtId="0" fontId="19" fillId="0" borderId="10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10" xfId="0" applyFont="1" applyBorder="1">
      <alignment vertical="center"/>
    </xf>
    <xf numFmtId="0" fontId="19" fillId="0" borderId="0" xfId="0" applyFont="1" applyAlignment="1">
      <alignment horizontal="right" vertical="center"/>
    </xf>
    <xf numFmtId="0" fontId="20" fillId="0" borderId="10" xfId="0" applyFont="1" applyBorder="1">
      <alignment vertical="center"/>
    </xf>
    <xf numFmtId="14" fontId="20" fillId="0" borderId="10" xfId="0" applyNumberFormat="1" applyFont="1" applyBorder="1">
      <alignment vertical="center"/>
    </xf>
    <xf numFmtId="176" fontId="20" fillId="0" borderId="10" xfId="0" applyNumberFormat="1" applyFont="1" applyBorder="1">
      <alignment vertical="center"/>
    </xf>
    <xf numFmtId="177" fontId="20" fillId="0" borderId="10" xfId="0" applyNumberFormat="1" applyFont="1" applyBorder="1">
      <alignment vertical="center"/>
    </xf>
    <xf numFmtId="177" fontId="19" fillId="0" borderId="10" xfId="0" applyNumberFormat="1" applyFont="1" applyBorder="1" applyAlignment="1">
      <alignment horizontal="right" vertical="center"/>
    </xf>
    <xf numFmtId="3" fontId="19" fillId="0" borderId="0" xfId="0" applyNumberFormat="1" applyFont="1">
      <alignment vertical="center"/>
    </xf>
    <xf numFmtId="3" fontId="19" fillId="0" borderId="10" xfId="0" applyNumberFormat="1" applyFont="1" applyBorder="1" applyAlignment="1">
      <alignment horizontal="right" vertical="center"/>
    </xf>
    <xf numFmtId="176" fontId="20" fillId="0" borderId="10" xfId="0" applyNumberFormat="1" applyFont="1" applyBorder="1" applyAlignment="1">
      <alignment horizontal="right" vertical="center"/>
    </xf>
    <xf numFmtId="0" fontId="20" fillId="0" borderId="10" xfId="0" applyFont="1" applyBorder="1" applyAlignment="1">
      <alignment horizontal="right" vertical="center"/>
    </xf>
    <xf numFmtId="0" fontId="19" fillId="0" borderId="10" xfId="0" applyFont="1" applyBorder="1" applyAlignment="1">
      <alignment horizontal="left" vertical="center"/>
    </xf>
    <xf numFmtId="177" fontId="19" fillId="0" borderId="10" xfId="0" applyNumberFormat="1" applyFont="1" applyBorder="1" applyAlignment="1">
      <alignment horizontal="center" vertical="center"/>
    </xf>
    <xf numFmtId="177" fontId="19" fillId="0" borderId="10" xfId="0" applyNumberFormat="1" applyFont="1" applyBorder="1">
      <alignment vertical="center"/>
    </xf>
    <xf numFmtId="14" fontId="20" fillId="0" borderId="10" xfId="0" applyNumberFormat="1" applyFont="1" applyBorder="1" applyAlignment="1">
      <alignment horizontal="center" vertical="center"/>
    </xf>
    <xf numFmtId="14" fontId="19" fillId="0" borderId="10" xfId="0" applyNumberFormat="1" applyFont="1" applyBorder="1" applyAlignment="1">
      <alignment horizontal="center" vertical="center"/>
    </xf>
    <xf numFmtId="176" fontId="19" fillId="0" borderId="10" xfId="0" applyNumberFormat="1" applyFont="1" applyBorder="1">
      <alignment vertical="center"/>
    </xf>
    <xf numFmtId="177" fontId="19" fillId="0" borderId="0" xfId="0" applyNumberFormat="1" applyFont="1">
      <alignment vertical="center"/>
    </xf>
    <xf numFmtId="177" fontId="20" fillId="0" borderId="10" xfId="0" applyNumberFormat="1" applyFont="1" applyBorder="1" applyAlignment="1">
      <alignment horizontal="right" vertical="center"/>
    </xf>
    <xf numFmtId="0" fontId="19" fillId="0" borderId="10" xfId="0" applyFont="1" applyBorder="1" applyAlignment="1">
      <alignment vertical="center" shrinkToFit="1"/>
    </xf>
    <xf numFmtId="0" fontId="20" fillId="0" borderId="10" xfId="0" applyFont="1" applyBorder="1" applyAlignment="1">
      <alignment horizontal="center" vertical="center"/>
    </xf>
    <xf numFmtId="3" fontId="19" fillId="0" borderId="0" xfId="0" applyNumberFormat="1" applyFont="1" applyAlignment="1">
      <alignment horizontal="center" vertical="center"/>
    </xf>
    <xf numFmtId="0" fontId="22" fillId="0" borderId="10" xfId="0" applyFont="1" applyBorder="1" applyAlignment="1">
      <alignment vertical="center" shrinkToFit="1"/>
    </xf>
    <xf numFmtId="3" fontId="19" fillId="0" borderId="0" xfId="0" applyNumberFormat="1" applyFont="1" applyAlignment="1">
      <alignment horizontal="left" vertical="center"/>
    </xf>
    <xf numFmtId="0" fontId="23" fillId="0" borderId="10" xfId="0" applyFont="1" applyBorder="1" applyAlignment="1">
      <alignment vertical="center" shrinkToFit="1"/>
    </xf>
    <xf numFmtId="176" fontId="19" fillId="0" borderId="0" xfId="0" applyNumberFormat="1" applyFont="1" applyAlignment="1">
      <alignment horizontal="left" vertical="center"/>
    </xf>
    <xf numFmtId="14" fontId="24" fillId="33" borderId="10" xfId="0" applyNumberFormat="1" applyFont="1" applyFill="1" applyBorder="1" applyAlignment="1">
      <alignment horizontal="right" vertical="center"/>
    </xf>
    <xf numFmtId="0" fontId="19" fillId="33" borderId="10" xfId="0" applyFont="1" applyFill="1" applyBorder="1">
      <alignment vertical="center"/>
    </xf>
    <xf numFmtId="177" fontId="20" fillId="33" borderId="10" xfId="0" applyNumberFormat="1" applyFont="1" applyFill="1" applyBorder="1">
      <alignment vertical="center"/>
    </xf>
    <xf numFmtId="14" fontId="20" fillId="33" borderId="10" xfId="0" applyNumberFormat="1" applyFont="1" applyFill="1" applyBorder="1" applyAlignment="1">
      <alignment horizontal="center" vertical="center"/>
    </xf>
    <xf numFmtId="0" fontId="20" fillId="33" borderId="10" xfId="0" applyFont="1" applyFill="1" applyBorder="1">
      <alignment vertical="center"/>
    </xf>
    <xf numFmtId="0" fontId="23" fillId="33" borderId="10" xfId="0" applyFont="1" applyFill="1" applyBorder="1">
      <alignment vertical="center"/>
    </xf>
    <xf numFmtId="0" fontId="25" fillId="33" borderId="10" xfId="0" applyFont="1" applyFill="1" applyBorder="1">
      <alignment vertical="center"/>
    </xf>
    <xf numFmtId="0" fontId="19" fillId="0" borderId="10" xfId="0" applyFont="1" applyBorder="1" applyAlignment="1">
      <alignment horizontal="left" vertical="center" shrinkToFit="1"/>
    </xf>
    <xf numFmtId="0" fontId="21" fillId="0" borderId="0" xfId="0" applyFont="1" applyAlignment="1">
      <alignment horizontal="center" vertical="center"/>
    </xf>
    <xf numFmtId="0" fontId="19" fillId="0" borderId="11" xfId="0" applyFont="1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19" fillId="0" borderId="0" xfId="0" applyFont="1" applyAlignment="1">
      <alignment horizontal="right" vertical="center" shrinkToFit="1"/>
    </xf>
    <xf numFmtId="0" fontId="0" fillId="0" borderId="0" xfId="0" applyAlignment="1">
      <alignment horizontal="right" vertical="center" shrinkToFit="1"/>
    </xf>
    <xf numFmtId="0" fontId="19" fillId="0" borderId="0" xfId="0" applyFont="1" applyAlignment="1">
      <alignment vertical="center" shrinkToFit="1"/>
    </xf>
    <xf numFmtId="0" fontId="0" fillId="0" borderId="0" xfId="0" applyAlignment="1">
      <alignment vertical="center"/>
    </xf>
  </cellXfs>
  <cellStyles count="43">
    <cellStyle name="20% - 輔色1" xfId="19" builtinId="30" customBuiltin="1"/>
    <cellStyle name="20% - 輔色2" xfId="23" builtinId="34" customBuiltin="1"/>
    <cellStyle name="20% - 輔色3" xfId="27" builtinId="38" customBuiltin="1"/>
    <cellStyle name="20% - 輔色4" xfId="31" builtinId="42" customBuiltin="1"/>
    <cellStyle name="20% - 輔色5" xfId="35" builtinId="46" customBuiltin="1"/>
    <cellStyle name="20% - 輔色6" xfId="39" builtinId="50" customBuiltin="1"/>
    <cellStyle name="40% - 輔色1" xfId="20" builtinId="31" customBuiltin="1"/>
    <cellStyle name="40% - 輔色2" xfId="24" builtinId="35" customBuiltin="1"/>
    <cellStyle name="40% - 輔色3" xfId="28" builtinId="39" customBuiltin="1"/>
    <cellStyle name="40% - 輔色4" xfId="32" builtinId="43" customBuiltin="1"/>
    <cellStyle name="40% - 輔色5" xfId="36" builtinId="47" customBuiltin="1"/>
    <cellStyle name="40% - 輔色6" xfId="40" builtinId="51" customBuiltin="1"/>
    <cellStyle name="60% - 輔色1" xfId="21" builtinId="32" customBuiltin="1"/>
    <cellStyle name="60% - 輔色2" xfId="25" builtinId="36" customBuiltin="1"/>
    <cellStyle name="60% - 輔色3" xfId="29" builtinId="40" customBuiltin="1"/>
    <cellStyle name="60% - 輔色4" xfId="33" builtinId="44" customBuiltin="1"/>
    <cellStyle name="60% - 輔色5" xfId="37" builtinId="48" customBuiltin="1"/>
    <cellStyle name="60% - 輔色6" xfId="41" builtinId="52" customBuiltin="1"/>
    <cellStyle name="一般" xfId="0" builtinId="0"/>
    <cellStyle name="一般 4" xfId="42" xr:uid="{5D5608BA-F20F-4F61-A5D7-6A2267009090}"/>
    <cellStyle name="中等" xfId="8" builtinId="28" customBuiltin="1"/>
    <cellStyle name="合計" xfId="17" builtinId="25" customBuiltin="1"/>
    <cellStyle name="好" xfId="6" builtinId="26" customBuiltin="1"/>
    <cellStyle name="計算方式" xfId="11" builtinId="22" customBuiltin="1"/>
    <cellStyle name="連結的儲存格" xfId="12" builtinId="24" customBuiltin="1"/>
    <cellStyle name="備註" xfId="15" builtinId="10" customBuiltin="1"/>
    <cellStyle name="說明文字" xfId="16" builtinId="53" customBuiltin="1"/>
    <cellStyle name="輔色1" xfId="18" builtinId="29" customBuiltin="1"/>
    <cellStyle name="輔色2" xfId="22" builtinId="33" customBuiltin="1"/>
    <cellStyle name="輔色3" xfId="26" builtinId="37" customBuiltin="1"/>
    <cellStyle name="輔色4" xfId="30" builtinId="41" customBuiltin="1"/>
    <cellStyle name="輔色5" xfId="34" builtinId="45" customBuiltin="1"/>
    <cellStyle name="輔色6" xfId="38" builtinId="49" customBuiltin="1"/>
    <cellStyle name="標題" xfId="1" builtinId="15" customBuiltin="1"/>
    <cellStyle name="標題 1" xfId="2" builtinId="16" customBuiltin="1"/>
    <cellStyle name="標題 2" xfId="3" builtinId="17" customBuiltin="1"/>
    <cellStyle name="標題 3" xfId="4" builtinId="18" customBuiltin="1"/>
    <cellStyle name="標題 4" xfId="5" builtinId="19" customBuiltin="1"/>
    <cellStyle name="輸入" xfId="9" builtinId="20" customBuiltin="1"/>
    <cellStyle name="輸出" xfId="10" builtinId="21" customBuiltin="1"/>
    <cellStyle name="檢查儲存格" xfId="13" builtinId="23" customBuiltin="1"/>
    <cellStyle name="壞" xfId="7" builtinId="27" customBuiltin="1"/>
    <cellStyle name="警告文字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4D6A6D-7182-4705-8FAC-9AF1CE2131DC}">
  <dimension ref="A1:E24"/>
  <sheetViews>
    <sheetView view="pageBreakPreview" zoomScaleNormal="100" zoomScaleSheetLayoutView="100" workbookViewId="0">
      <selection activeCell="C8" sqref="C8"/>
    </sheetView>
  </sheetViews>
  <sheetFormatPr defaultColWidth="8.90625" defaultRowHeight="17" x14ac:dyDescent="0.4"/>
  <cols>
    <col min="1" max="1" width="8.7265625" style="4" customWidth="1"/>
    <col min="2" max="2" width="15.7265625" style="4" customWidth="1"/>
    <col min="3" max="3" width="67.7265625" style="1" customWidth="1"/>
    <col min="4" max="5" width="20.7265625" style="1" customWidth="1"/>
    <col min="6" max="16384" width="8.90625" style="1"/>
  </cols>
  <sheetData>
    <row r="1" spans="1:5" ht="20.5" x14ac:dyDescent="0.4">
      <c r="A1" s="39" t="s">
        <v>34</v>
      </c>
      <c r="B1" s="39"/>
      <c r="C1" s="39"/>
      <c r="D1" s="39"/>
      <c r="E1" s="39"/>
    </row>
    <row r="2" spans="1:5" ht="19.899999999999999" customHeight="1" x14ac:dyDescent="0.4">
      <c r="A2" s="4" t="s">
        <v>5</v>
      </c>
      <c r="B2" s="4" t="s">
        <v>25</v>
      </c>
      <c r="D2" s="1" t="s">
        <v>105</v>
      </c>
    </row>
    <row r="3" spans="1:5" ht="19.899999999999999" customHeight="1" x14ac:dyDescent="0.4">
      <c r="A3" s="40" t="s">
        <v>101</v>
      </c>
      <c r="B3" s="41"/>
      <c r="C3" s="1" t="s">
        <v>33</v>
      </c>
      <c r="D3" s="2" t="s">
        <v>104</v>
      </c>
      <c r="E3" s="30"/>
    </row>
    <row r="4" spans="1:5" s="4" customFormat="1" ht="19.899999999999999" customHeight="1" x14ac:dyDescent="0.4">
      <c r="A4" s="3" t="s">
        <v>8</v>
      </c>
      <c r="B4" s="3" t="s">
        <v>0</v>
      </c>
      <c r="C4" s="3" t="s">
        <v>7</v>
      </c>
      <c r="D4" s="3" t="s">
        <v>1</v>
      </c>
      <c r="E4" s="3" t="s">
        <v>2</v>
      </c>
    </row>
    <row r="5" spans="1:5" s="4" customFormat="1" ht="19.899999999999999" customHeight="1" x14ac:dyDescent="0.4">
      <c r="A5" s="3">
        <v>1</v>
      </c>
      <c r="B5" s="19" t="s">
        <v>97</v>
      </c>
      <c r="C5" s="38" t="s">
        <v>131</v>
      </c>
      <c r="D5" s="11">
        <v>58319</v>
      </c>
      <c r="E5" s="17"/>
    </row>
    <row r="6" spans="1:5" ht="19.899999999999999" customHeight="1" x14ac:dyDescent="0.4">
      <c r="A6" s="25">
        <v>2</v>
      </c>
      <c r="B6" s="19" t="s">
        <v>100</v>
      </c>
      <c r="C6" s="38" t="s">
        <v>98</v>
      </c>
      <c r="D6" s="18"/>
      <c r="E6" s="18">
        <v>4000</v>
      </c>
    </row>
    <row r="7" spans="1:5" ht="19.899999999999999" customHeight="1" x14ac:dyDescent="0.4">
      <c r="A7" s="3">
        <v>3</v>
      </c>
      <c r="B7" s="19" t="s">
        <v>100</v>
      </c>
      <c r="C7" s="24" t="s">
        <v>99</v>
      </c>
      <c r="D7" s="18"/>
      <c r="E7" s="18">
        <v>2000</v>
      </c>
    </row>
    <row r="8" spans="1:5" ht="19.899999999999999" customHeight="1" x14ac:dyDescent="0.4">
      <c r="A8" s="25"/>
      <c r="B8" s="19"/>
      <c r="C8" s="24"/>
      <c r="D8" s="18"/>
      <c r="E8" s="18"/>
    </row>
    <row r="9" spans="1:5" ht="19.899999999999999" customHeight="1" x14ac:dyDescent="0.4">
      <c r="A9" s="3"/>
      <c r="B9" s="19"/>
      <c r="C9" s="24"/>
      <c r="D9" s="18"/>
      <c r="E9" s="18"/>
    </row>
    <row r="10" spans="1:5" ht="19.899999999999999" customHeight="1" x14ac:dyDescent="0.4">
      <c r="A10" s="25"/>
      <c r="B10" s="19"/>
      <c r="C10" s="24"/>
      <c r="D10" s="18"/>
      <c r="E10" s="18"/>
    </row>
    <row r="11" spans="1:5" ht="19.899999999999999" customHeight="1" x14ac:dyDescent="0.4">
      <c r="A11" s="3"/>
      <c r="B11" s="19"/>
      <c r="C11" s="24"/>
      <c r="D11" s="18"/>
      <c r="E11" s="18"/>
    </row>
    <row r="12" spans="1:5" ht="19.899999999999999" customHeight="1" x14ac:dyDescent="0.4">
      <c r="A12" s="25"/>
      <c r="B12" s="19"/>
      <c r="C12" s="24"/>
      <c r="D12" s="18"/>
      <c r="E12" s="18"/>
    </row>
    <row r="13" spans="1:5" ht="19.899999999999999" customHeight="1" x14ac:dyDescent="0.4">
      <c r="A13" s="25"/>
      <c r="B13" s="19"/>
      <c r="C13" s="24"/>
      <c r="D13" s="18"/>
      <c r="E13" s="18"/>
    </row>
    <row r="14" spans="1:5" ht="19.899999999999999" customHeight="1" x14ac:dyDescent="0.4">
      <c r="A14" s="25"/>
      <c r="B14" s="31"/>
      <c r="C14" s="32"/>
      <c r="D14" s="33"/>
      <c r="E14" s="10"/>
    </row>
    <row r="15" spans="1:5" ht="19.899999999999999" customHeight="1" x14ac:dyDescent="0.4">
      <c r="A15" s="25"/>
      <c r="B15" s="34"/>
      <c r="C15" s="32"/>
      <c r="D15" s="35"/>
      <c r="E15" s="7"/>
    </row>
    <row r="16" spans="1:5" ht="19.899999999999999" customHeight="1" x14ac:dyDescent="0.4">
      <c r="A16" s="25"/>
      <c r="B16" s="34"/>
      <c r="C16" s="36"/>
      <c r="D16" s="37"/>
      <c r="E16" s="7"/>
    </row>
    <row r="17" spans="1:5" ht="19.899999999999999" customHeight="1" x14ac:dyDescent="0.4">
      <c r="A17" s="25"/>
      <c r="B17" s="34"/>
      <c r="C17" s="32"/>
      <c r="D17" s="35"/>
      <c r="E17" s="7"/>
    </row>
    <row r="18" spans="1:5" ht="19.899999999999999" customHeight="1" x14ac:dyDescent="0.4">
      <c r="A18" s="25"/>
      <c r="B18" s="34"/>
      <c r="C18" s="32"/>
      <c r="D18" s="35"/>
      <c r="E18" s="7"/>
    </row>
    <row r="19" spans="1:5" ht="19.899999999999999" customHeight="1" x14ac:dyDescent="0.4">
      <c r="A19" s="25"/>
      <c r="B19" s="19"/>
      <c r="C19" s="5"/>
      <c r="D19" s="7"/>
      <c r="E19" s="7"/>
    </row>
    <row r="20" spans="1:5" ht="19.899999999999999" customHeight="1" x14ac:dyDescent="0.4">
      <c r="A20" s="25"/>
      <c r="B20" s="19"/>
      <c r="C20" s="5"/>
      <c r="D20" s="7"/>
      <c r="E20" s="7"/>
    </row>
    <row r="21" spans="1:5" ht="19.899999999999999" customHeight="1" x14ac:dyDescent="0.4">
      <c r="A21" s="25"/>
      <c r="B21" s="19"/>
      <c r="C21" s="5"/>
      <c r="D21" s="7"/>
      <c r="E21" s="7"/>
    </row>
    <row r="22" spans="1:5" ht="19.899999999999999" customHeight="1" x14ac:dyDescent="0.4">
      <c r="A22" s="25"/>
      <c r="B22" s="19"/>
      <c r="C22" s="5"/>
      <c r="D22" s="7"/>
      <c r="E22" s="7"/>
    </row>
    <row r="23" spans="1:5" ht="19.899999999999999" customHeight="1" x14ac:dyDescent="0.4">
      <c r="A23" s="25"/>
      <c r="B23" s="25"/>
      <c r="C23" s="3" t="s">
        <v>10</v>
      </c>
      <c r="D23" s="9">
        <f>SUM(D5:D22)</f>
        <v>58319</v>
      </c>
      <c r="E23" s="9">
        <f>SUM(E5:E22)</f>
        <v>6000</v>
      </c>
    </row>
    <row r="24" spans="1:5" ht="30" customHeight="1" x14ac:dyDescent="0.4">
      <c r="A24" s="4" t="s">
        <v>3</v>
      </c>
      <c r="B24" s="1"/>
      <c r="C24" s="2" t="s">
        <v>111</v>
      </c>
      <c r="D24" s="1" t="s">
        <v>4</v>
      </c>
      <c r="E24" s="22"/>
    </row>
  </sheetData>
  <mergeCells count="2">
    <mergeCell ref="A1:E1"/>
    <mergeCell ref="A3:B3"/>
  </mergeCells>
  <phoneticPr fontId="18" type="noConversion"/>
  <pageMargins left="0.51181102362204722" right="0.5118110236220472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B6317D-5584-473E-A0D4-AF2C1DEA01B2}">
  <dimension ref="A1:E24"/>
  <sheetViews>
    <sheetView tabSelected="1" view="pageBreakPreview" zoomScaleNormal="100" zoomScaleSheetLayoutView="100" workbookViewId="0">
      <selection activeCell="C7" sqref="C7"/>
    </sheetView>
  </sheetViews>
  <sheetFormatPr defaultColWidth="8.90625" defaultRowHeight="17" x14ac:dyDescent="0.4"/>
  <cols>
    <col min="1" max="1" width="8.7265625" style="4" customWidth="1"/>
    <col min="2" max="2" width="15.7265625" style="4" customWidth="1"/>
    <col min="3" max="3" width="67.7265625" style="1" customWidth="1"/>
    <col min="4" max="5" width="20.7265625" style="1" customWidth="1"/>
    <col min="6" max="16384" width="8.90625" style="1"/>
  </cols>
  <sheetData>
    <row r="1" spans="1:5" ht="20.5" x14ac:dyDescent="0.4">
      <c r="A1" s="39" t="s">
        <v>34</v>
      </c>
      <c r="B1" s="39"/>
      <c r="C1" s="39"/>
      <c r="D1" s="39"/>
      <c r="E1" s="39"/>
    </row>
    <row r="2" spans="1:5" ht="19.899999999999999" customHeight="1" x14ac:dyDescent="0.4">
      <c r="A2" s="4" t="s">
        <v>5</v>
      </c>
      <c r="B2" s="4" t="s">
        <v>25</v>
      </c>
      <c r="D2" s="1" t="s">
        <v>32</v>
      </c>
    </row>
    <row r="3" spans="1:5" ht="19.899999999999999" customHeight="1" x14ac:dyDescent="0.4">
      <c r="A3" s="40" t="s">
        <v>31</v>
      </c>
      <c r="B3" s="41"/>
      <c r="C3" s="1" t="s">
        <v>94</v>
      </c>
      <c r="D3" s="40" t="s">
        <v>102</v>
      </c>
      <c r="E3" s="41"/>
    </row>
    <row r="4" spans="1:5" s="4" customFormat="1" ht="19.899999999999999" customHeight="1" x14ac:dyDescent="0.4">
      <c r="A4" s="3" t="s">
        <v>8</v>
      </c>
      <c r="B4" s="3" t="s">
        <v>0</v>
      </c>
      <c r="C4" s="3" t="s">
        <v>7</v>
      </c>
      <c r="D4" s="3" t="s">
        <v>1</v>
      </c>
      <c r="E4" s="3" t="s">
        <v>2</v>
      </c>
    </row>
    <row r="5" spans="1:5" s="4" customFormat="1" ht="19.899999999999999" customHeight="1" x14ac:dyDescent="0.4">
      <c r="A5" s="3">
        <v>1</v>
      </c>
      <c r="B5" s="19" t="s">
        <v>35</v>
      </c>
      <c r="C5" s="3" t="s">
        <v>19</v>
      </c>
      <c r="D5" s="11">
        <v>6000</v>
      </c>
      <c r="E5" s="17"/>
    </row>
    <row r="6" spans="1:5" ht="19.899999999999999" customHeight="1" x14ac:dyDescent="0.4">
      <c r="A6" s="25">
        <v>2</v>
      </c>
      <c r="B6" s="19" t="s">
        <v>96</v>
      </c>
      <c r="C6" s="38" t="s">
        <v>95</v>
      </c>
      <c r="D6" s="18"/>
      <c r="E6" s="18">
        <v>4399</v>
      </c>
    </row>
    <row r="7" spans="1:5" ht="19.899999999999999" customHeight="1" x14ac:dyDescent="0.4">
      <c r="A7" s="3"/>
      <c r="B7" s="19"/>
      <c r="C7" s="24"/>
      <c r="D7" s="18"/>
      <c r="E7" s="18"/>
    </row>
    <row r="8" spans="1:5" ht="19.899999999999999" customHeight="1" x14ac:dyDescent="0.4">
      <c r="A8" s="25"/>
      <c r="B8" s="19"/>
      <c r="C8" s="24"/>
      <c r="D8" s="18"/>
      <c r="E8" s="18"/>
    </row>
    <row r="9" spans="1:5" ht="19.899999999999999" customHeight="1" x14ac:dyDescent="0.4">
      <c r="A9" s="3"/>
      <c r="B9" s="19"/>
      <c r="C9" s="24"/>
      <c r="D9" s="18"/>
      <c r="E9" s="18"/>
    </row>
    <row r="10" spans="1:5" ht="19.899999999999999" customHeight="1" x14ac:dyDescent="0.4">
      <c r="A10" s="25"/>
      <c r="B10" s="19"/>
      <c r="C10" s="24"/>
      <c r="D10" s="18"/>
      <c r="E10" s="18"/>
    </row>
    <row r="11" spans="1:5" ht="19.899999999999999" customHeight="1" x14ac:dyDescent="0.4">
      <c r="A11" s="3"/>
      <c r="B11" s="19"/>
      <c r="C11" s="24"/>
      <c r="D11" s="18"/>
      <c r="E11" s="18"/>
    </row>
    <row r="12" spans="1:5" ht="19.899999999999999" customHeight="1" x14ac:dyDescent="0.4">
      <c r="A12" s="25"/>
      <c r="B12" s="19"/>
      <c r="C12" s="24"/>
      <c r="D12" s="18"/>
      <c r="E12" s="18"/>
    </row>
    <row r="13" spans="1:5" ht="19.899999999999999" customHeight="1" x14ac:dyDescent="0.4">
      <c r="A13" s="25"/>
      <c r="B13" s="19"/>
      <c r="C13" s="24"/>
      <c r="D13" s="18"/>
      <c r="E13" s="18"/>
    </row>
    <row r="14" spans="1:5" ht="19.899999999999999" customHeight="1" x14ac:dyDescent="0.4">
      <c r="A14" s="25"/>
      <c r="B14" s="31"/>
      <c r="C14" s="32"/>
      <c r="D14" s="33"/>
      <c r="E14" s="10"/>
    </row>
    <row r="15" spans="1:5" ht="19.899999999999999" customHeight="1" x14ac:dyDescent="0.4">
      <c r="A15" s="25"/>
      <c r="B15" s="34"/>
      <c r="C15" s="32"/>
      <c r="D15" s="35"/>
      <c r="E15" s="7"/>
    </row>
    <row r="16" spans="1:5" ht="19.899999999999999" customHeight="1" x14ac:dyDescent="0.4">
      <c r="A16" s="25"/>
      <c r="B16" s="34"/>
      <c r="C16" s="36"/>
      <c r="D16" s="37"/>
      <c r="E16" s="7"/>
    </row>
    <row r="17" spans="1:5" ht="19.899999999999999" customHeight="1" x14ac:dyDescent="0.4">
      <c r="A17" s="25"/>
      <c r="B17" s="34"/>
      <c r="C17" s="32"/>
      <c r="D17" s="35"/>
      <c r="E17" s="7"/>
    </row>
    <row r="18" spans="1:5" ht="19.899999999999999" customHeight="1" x14ac:dyDescent="0.4">
      <c r="A18" s="25"/>
      <c r="B18" s="34"/>
      <c r="C18" s="32"/>
      <c r="D18" s="35"/>
      <c r="E18" s="7"/>
    </row>
    <row r="19" spans="1:5" ht="19.899999999999999" customHeight="1" x14ac:dyDescent="0.4">
      <c r="A19" s="25"/>
      <c r="B19" s="19"/>
      <c r="C19" s="5"/>
      <c r="D19" s="7"/>
      <c r="E19" s="7"/>
    </row>
    <row r="20" spans="1:5" ht="19.899999999999999" customHeight="1" x14ac:dyDescent="0.4">
      <c r="A20" s="25"/>
      <c r="B20" s="19"/>
      <c r="C20" s="5"/>
      <c r="D20" s="7"/>
      <c r="E20" s="7"/>
    </row>
    <row r="21" spans="1:5" ht="19.899999999999999" customHeight="1" x14ac:dyDescent="0.4">
      <c r="A21" s="25"/>
      <c r="B21" s="19"/>
      <c r="C21" s="5"/>
      <c r="D21" s="7"/>
      <c r="E21" s="7"/>
    </row>
    <row r="22" spans="1:5" ht="19.899999999999999" customHeight="1" x14ac:dyDescent="0.4">
      <c r="A22" s="25"/>
      <c r="B22" s="19"/>
      <c r="C22" s="5"/>
      <c r="D22" s="7"/>
      <c r="E22" s="7"/>
    </row>
    <row r="23" spans="1:5" ht="19.899999999999999" customHeight="1" x14ac:dyDescent="0.4">
      <c r="A23" s="25"/>
      <c r="B23" s="25"/>
      <c r="C23" s="3" t="s">
        <v>10</v>
      </c>
      <c r="D23" s="9">
        <f>SUM(D5:D22)</f>
        <v>6000</v>
      </c>
      <c r="E23" s="9">
        <f>SUM(E5:E22)</f>
        <v>4399</v>
      </c>
    </row>
    <row r="24" spans="1:5" ht="30" customHeight="1" x14ac:dyDescent="0.4">
      <c r="B24" s="1"/>
      <c r="C24" s="2"/>
      <c r="E24" s="22"/>
    </row>
  </sheetData>
  <mergeCells count="3">
    <mergeCell ref="A1:E1"/>
    <mergeCell ref="A3:B3"/>
    <mergeCell ref="D3:E3"/>
  </mergeCells>
  <phoneticPr fontId="18" type="noConversion"/>
  <pageMargins left="0.51181102362204722" right="0.5118110236220472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4"/>
  <sheetViews>
    <sheetView view="pageBreakPreview" topLeftCell="A16" zoomScaleNormal="100" zoomScaleSheetLayoutView="100" workbookViewId="0">
      <selection activeCell="C6" sqref="C6"/>
    </sheetView>
  </sheetViews>
  <sheetFormatPr defaultColWidth="8.90625" defaultRowHeight="17" x14ac:dyDescent="0.4"/>
  <cols>
    <col min="1" max="1" width="8.7265625" style="4" customWidth="1"/>
    <col min="2" max="2" width="15.7265625" style="4" customWidth="1"/>
    <col min="3" max="3" width="67.7265625" style="1" customWidth="1"/>
    <col min="4" max="5" width="20.7265625" style="1" customWidth="1"/>
    <col min="6" max="16384" width="8.90625" style="1"/>
  </cols>
  <sheetData>
    <row r="1" spans="1:5" ht="20.5" x14ac:dyDescent="0.4">
      <c r="A1" s="39" t="s">
        <v>34</v>
      </c>
      <c r="B1" s="39"/>
      <c r="C1" s="39"/>
      <c r="D1" s="39"/>
      <c r="E1" s="39"/>
    </row>
    <row r="2" spans="1:5" ht="19.899999999999999" customHeight="1" x14ac:dyDescent="0.4">
      <c r="A2" s="4" t="s">
        <v>5</v>
      </c>
      <c r="B2" s="4" t="s">
        <v>25</v>
      </c>
      <c r="D2" s="1" t="s">
        <v>23</v>
      </c>
    </row>
    <row r="3" spans="1:5" ht="19.899999999999999" customHeight="1" x14ac:dyDescent="0.4">
      <c r="A3" s="40" t="s">
        <v>92</v>
      </c>
      <c r="B3" s="41"/>
      <c r="C3" s="1" t="s">
        <v>93</v>
      </c>
      <c r="D3" s="2" t="s">
        <v>103</v>
      </c>
      <c r="E3" s="30"/>
    </row>
    <row r="4" spans="1:5" s="4" customFormat="1" ht="19.899999999999999" customHeight="1" x14ac:dyDescent="0.4">
      <c r="A4" s="3" t="s">
        <v>8</v>
      </c>
      <c r="B4" s="3" t="s">
        <v>0</v>
      </c>
      <c r="C4" s="3" t="s">
        <v>7</v>
      </c>
      <c r="D4" s="3" t="s">
        <v>1</v>
      </c>
      <c r="E4" s="3" t="s">
        <v>2</v>
      </c>
    </row>
    <row r="5" spans="1:5" s="4" customFormat="1" ht="19.899999999999999" customHeight="1" x14ac:dyDescent="0.4">
      <c r="A5" s="3">
        <v>1</v>
      </c>
      <c r="B5" s="19" t="s">
        <v>35</v>
      </c>
      <c r="C5" s="3" t="s">
        <v>19</v>
      </c>
      <c r="D5" s="11">
        <v>11623</v>
      </c>
      <c r="E5" s="17"/>
    </row>
    <row r="6" spans="1:5" ht="19.899999999999999" customHeight="1" x14ac:dyDescent="0.4">
      <c r="A6" s="25">
        <v>2</v>
      </c>
      <c r="B6" s="19" t="s">
        <v>86</v>
      </c>
      <c r="C6" s="5" t="s">
        <v>89</v>
      </c>
      <c r="D6" s="18"/>
      <c r="E6" s="18">
        <v>883</v>
      </c>
    </row>
    <row r="7" spans="1:5" ht="19.899999999999999" customHeight="1" x14ac:dyDescent="0.4">
      <c r="A7" s="3">
        <v>3</v>
      </c>
      <c r="B7" s="19" t="s">
        <v>87</v>
      </c>
      <c r="C7" s="5" t="s">
        <v>90</v>
      </c>
      <c r="D7" s="18"/>
      <c r="E7" s="18">
        <v>438</v>
      </c>
    </row>
    <row r="8" spans="1:5" ht="19.899999999999999" customHeight="1" x14ac:dyDescent="0.4">
      <c r="A8" s="25">
        <v>4</v>
      </c>
      <c r="B8" s="19" t="s">
        <v>88</v>
      </c>
      <c r="C8" s="5" t="s">
        <v>91</v>
      </c>
      <c r="D8" s="18"/>
      <c r="E8" s="18">
        <v>800</v>
      </c>
    </row>
    <row r="9" spans="1:5" ht="19.899999999999999" customHeight="1" x14ac:dyDescent="0.4">
      <c r="A9" s="3"/>
      <c r="B9" s="19"/>
      <c r="C9" s="5"/>
      <c r="D9" s="18"/>
      <c r="E9" s="18"/>
    </row>
    <row r="10" spans="1:5" ht="19.899999999999999" customHeight="1" x14ac:dyDescent="0.4">
      <c r="A10" s="25"/>
      <c r="B10" s="19"/>
      <c r="C10" s="5"/>
      <c r="D10" s="18"/>
      <c r="E10" s="18"/>
    </row>
    <row r="11" spans="1:5" ht="19.899999999999999" customHeight="1" x14ac:dyDescent="0.4">
      <c r="A11" s="3"/>
      <c r="B11" s="19"/>
      <c r="C11" s="5"/>
      <c r="D11" s="18"/>
      <c r="E11" s="18"/>
    </row>
    <row r="12" spans="1:5" ht="19.899999999999999" customHeight="1" x14ac:dyDescent="0.4">
      <c r="A12" s="25"/>
      <c r="B12" s="19"/>
      <c r="C12" s="5"/>
      <c r="D12" s="18"/>
      <c r="E12" s="18"/>
    </row>
    <row r="13" spans="1:5" ht="19.899999999999999" customHeight="1" x14ac:dyDescent="0.4">
      <c r="A13" s="25"/>
      <c r="B13" s="19"/>
      <c r="C13" s="5"/>
      <c r="D13" s="18"/>
      <c r="E13" s="18"/>
    </row>
    <row r="14" spans="1:5" ht="19.899999999999999" customHeight="1" x14ac:dyDescent="0.4">
      <c r="A14" s="25"/>
      <c r="B14" s="31"/>
      <c r="C14" s="32"/>
      <c r="D14" s="33"/>
      <c r="E14" s="10"/>
    </row>
    <row r="15" spans="1:5" ht="19.899999999999999" customHeight="1" x14ac:dyDescent="0.4">
      <c r="A15" s="25"/>
      <c r="B15" s="34"/>
      <c r="C15" s="32"/>
      <c r="D15" s="35"/>
      <c r="E15" s="7"/>
    </row>
    <row r="16" spans="1:5" ht="19.899999999999999" customHeight="1" x14ac:dyDescent="0.4">
      <c r="A16" s="25"/>
      <c r="B16" s="34"/>
      <c r="C16" s="36"/>
      <c r="D16" s="37"/>
      <c r="E16" s="7"/>
    </row>
    <row r="17" spans="1:5" ht="19.899999999999999" customHeight="1" x14ac:dyDescent="0.4">
      <c r="A17" s="25"/>
      <c r="B17" s="19"/>
      <c r="C17" s="5"/>
      <c r="D17" s="7"/>
      <c r="E17" s="7"/>
    </row>
    <row r="18" spans="1:5" ht="19.899999999999999" customHeight="1" x14ac:dyDescent="0.4">
      <c r="A18" s="25"/>
      <c r="B18" s="19"/>
      <c r="C18" s="5"/>
      <c r="D18" s="7"/>
      <c r="E18" s="7"/>
    </row>
    <row r="19" spans="1:5" ht="19.899999999999999" customHeight="1" x14ac:dyDescent="0.4">
      <c r="A19" s="25"/>
      <c r="B19" s="19"/>
      <c r="C19" s="5"/>
      <c r="D19" s="7"/>
      <c r="E19" s="7"/>
    </row>
    <row r="20" spans="1:5" ht="19.899999999999999" customHeight="1" x14ac:dyDescent="0.4">
      <c r="A20" s="25"/>
      <c r="B20" s="19"/>
      <c r="C20" s="5"/>
      <c r="D20" s="7"/>
      <c r="E20" s="7"/>
    </row>
    <row r="21" spans="1:5" ht="19.899999999999999" customHeight="1" x14ac:dyDescent="0.4">
      <c r="A21" s="25"/>
      <c r="B21" s="19"/>
      <c r="C21" s="5"/>
      <c r="D21" s="7"/>
      <c r="E21" s="7"/>
    </row>
    <row r="22" spans="1:5" ht="19.899999999999999" customHeight="1" x14ac:dyDescent="0.4">
      <c r="A22" s="25"/>
      <c r="B22" s="19"/>
      <c r="C22" s="5"/>
      <c r="D22" s="7"/>
      <c r="E22" s="7"/>
    </row>
    <row r="23" spans="1:5" ht="19.899999999999999" customHeight="1" x14ac:dyDescent="0.4">
      <c r="A23" s="25"/>
      <c r="B23" s="25"/>
      <c r="C23" s="3" t="s">
        <v>10</v>
      </c>
      <c r="D23" s="9">
        <f>SUM(D5:D22)</f>
        <v>11623</v>
      </c>
      <c r="E23" s="9">
        <f>SUM(E5:E22)</f>
        <v>2121</v>
      </c>
    </row>
    <row r="24" spans="1:5" ht="30" customHeight="1" x14ac:dyDescent="0.4">
      <c r="B24" s="1"/>
      <c r="C24" s="2"/>
      <c r="E24" s="22"/>
    </row>
  </sheetData>
  <mergeCells count="2">
    <mergeCell ref="A1:E1"/>
    <mergeCell ref="A3:B3"/>
  </mergeCells>
  <phoneticPr fontId="18" type="noConversion"/>
  <pageMargins left="0.51181102362204722" right="0.51181102362204722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25"/>
  <sheetViews>
    <sheetView view="pageBreakPreview" topLeftCell="A4" zoomScaleNormal="100" zoomScaleSheetLayoutView="100" workbookViewId="0">
      <selection activeCell="C17" sqref="C17"/>
    </sheetView>
  </sheetViews>
  <sheetFormatPr defaultColWidth="8.90625" defaultRowHeight="17" x14ac:dyDescent="0.4"/>
  <cols>
    <col min="1" max="1" width="8.7265625" style="1" customWidth="1"/>
    <col min="2" max="2" width="15.7265625" style="1" customWidth="1"/>
    <col min="3" max="3" width="67.7265625" style="1" customWidth="1"/>
    <col min="4" max="5" width="20.7265625" style="1" customWidth="1"/>
    <col min="6" max="16384" width="8.90625" style="1"/>
  </cols>
  <sheetData>
    <row r="1" spans="1:5" ht="20.5" x14ac:dyDescent="0.4">
      <c r="A1" s="39" t="s">
        <v>34</v>
      </c>
      <c r="B1" s="39"/>
      <c r="C1" s="39"/>
      <c r="D1" s="39"/>
      <c r="E1" s="39"/>
    </row>
    <row r="2" spans="1:5" ht="19.899999999999999" customHeight="1" x14ac:dyDescent="0.4">
      <c r="A2" s="2" t="s">
        <v>5</v>
      </c>
      <c r="B2" s="1" t="s">
        <v>9</v>
      </c>
      <c r="D2" s="1" t="s">
        <v>14</v>
      </c>
    </row>
    <row r="3" spans="1:5" ht="19.899999999999999" customHeight="1" x14ac:dyDescent="0.4">
      <c r="A3" s="1" t="s">
        <v>24</v>
      </c>
      <c r="B3" s="28" t="s">
        <v>108</v>
      </c>
      <c r="C3" s="1" t="s">
        <v>109</v>
      </c>
      <c r="D3" s="1" t="s">
        <v>110</v>
      </c>
    </row>
    <row r="4" spans="1:5" s="4" customFormat="1" ht="19.899999999999999" customHeight="1" x14ac:dyDescent="0.4">
      <c r="A4" s="3" t="s">
        <v>8</v>
      </c>
      <c r="B4" s="3" t="s">
        <v>0</v>
      </c>
      <c r="C4" s="3" t="s">
        <v>7</v>
      </c>
      <c r="D4" s="3" t="s">
        <v>1</v>
      </c>
      <c r="E4" s="3" t="s">
        <v>2</v>
      </c>
    </row>
    <row r="5" spans="1:5" ht="19.899999999999999" customHeight="1" x14ac:dyDescent="0.4">
      <c r="A5" s="25">
        <v>1</v>
      </c>
      <c r="B5" s="19" t="s">
        <v>35</v>
      </c>
      <c r="C5" s="3" t="s">
        <v>16</v>
      </c>
      <c r="D5" s="9">
        <v>120400</v>
      </c>
      <c r="E5" s="9"/>
    </row>
    <row r="6" spans="1:5" ht="19.899999999999999" customHeight="1" x14ac:dyDescent="0.4">
      <c r="A6" s="25">
        <v>2</v>
      </c>
      <c r="B6" s="19" t="s">
        <v>36</v>
      </c>
      <c r="C6" s="24" t="s">
        <v>130</v>
      </c>
      <c r="D6" s="9">
        <v>150000</v>
      </c>
      <c r="E6" s="9"/>
    </row>
    <row r="7" spans="1:5" ht="19.899999999999999" customHeight="1" x14ac:dyDescent="0.4">
      <c r="A7" s="25">
        <v>3</v>
      </c>
      <c r="B7" s="19" t="s">
        <v>53</v>
      </c>
      <c r="C7" s="27" t="s">
        <v>71</v>
      </c>
      <c r="D7" s="9"/>
      <c r="E7" s="9">
        <v>4346</v>
      </c>
    </row>
    <row r="8" spans="1:5" ht="19.899999999999999" customHeight="1" x14ac:dyDescent="0.4">
      <c r="A8" s="25">
        <v>4</v>
      </c>
      <c r="B8" s="19" t="s">
        <v>53</v>
      </c>
      <c r="C8" s="24" t="s">
        <v>81</v>
      </c>
      <c r="D8" s="9"/>
      <c r="E8" s="9">
        <v>7388</v>
      </c>
    </row>
    <row r="9" spans="1:5" ht="19.899999999999999" customHeight="1" x14ac:dyDescent="0.4">
      <c r="A9" s="25">
        <v>5</v>
      </c>
      <c r="B9" s="19" t="s">
        <v>72</v>
      </c>
      <c r="C9" s="27" t="s">
        <v>82</v>
      </c>
      <c r="D9" s="9"/>
      <c r="E9" s="9">
        <v>20680</v>
      </c>
    </row>
    <row r="10" spans="1:5" ht="19.899999999999999" customHeight="1" x14ac:dyDescent="0.4">
      <c r="A10" s="25">
        <v>6</v>
      </c>
      <c r="B10" s="19" t="s">
        <v>73</v>
      </c>
      <c r="C10" s="24" t="s">
        <v>83</v>
      </c>
      <c r="D10" s="9"/>
      <c r="E10" s="9">
        <v>42400</v>
      </c>
    </row>
    <row r="11" spans="1:5" ht="19.899999999999999" customHeight="1" x14ac:dyDescent="0.4">
      <c r="A11" s="25">
        <v>7</v>
      </c>
      <c r="B11" s="19" t="s">
        <v>74</v>
      </c>
      <c r="C11" s="24" t="s">
        <v>84</v>
      </c>
      <c r="D11" s="9"/>
      <c r="E11" s="9">
        <v>26596</v>
      </c>
    </row>
    <row r="12" spans="1:5" ht="19.899999999999999" customHeight="1" x14ac:dyDescent="0.4">
      <c r="A12" s="25">
        <v>8</v>
      </c>
      <c r="B12" s="19" t="s">
        <v>79</v>
      </c>
      <c r="C12" s="24" t="s">
        <v>85</v>
      </c>
      <c r="D12" s="9"/>
      <c r="E12" s="10">
        <v>7600</v>
      </c>
    </row>
    <row r="13" spans="1:5" ht="19.899999999999999" customHeight="1" x14ac:dyDescent="0.4">
      <c r="A13" s="25">
        <v>9</v>
      </c>
      <c r="B13" s="19" t="s">
        <v>75</v>
      </c>
      <c r="C13" s="24" t="s">
        <v>80</v>
      </c>
      <c r="D13" s="9"/>
      <c r="E13" s="10">
        <v>3200</v>
      </c>
    </row>
    <row r="14" spans="1:5" ht="19.899999999999999" customHeight="1" x14ac:dyDescent="0.4">
      <c r="A14" s="25">
        <v>10</v>
      </c>
      <c r="B14" s="19" t="s">
        <v>78</v>
      </c>
      <c r="C14" s="24" t="s">
        <v>76</v>
      </c>
      <c r="D14" s="9"/>
      <c r="E14" s="10">
        <v>12900</v>
      </c>
    </row>
    <row r="15" spans="1:5" ht="19.899999999999999" customHeight="1" x14ac:dyDescent="0.4">
      <c r="A15" s="25">
        <v>11</v>
      </c>
      <c r="B15" s="19" t="s">
        <v>78</v>
      </c>
      <c r="C15" s="24" t="s">
        <v>77</v>
      </c>
      <c r="D15" s="7"/>
      <c r="E15" s="10">
        <v>8184</v>
      </c>
    </row>
    <row r="16" spans="1:5" ht="19.899999999999999" customHeight="1" x14ac:dyDescent="0.4">
      <c r="A16" s="25"/>
      <c r="B16" s="19"/>
      <c r="C16" s="24"/>
      <c r="D16" s="7"/>
      <c r="E16" s="10"/>
    </row>
    <row r="17" spans="1:5" ht="19.899999999999999" customHeight="1" x14ac:dyDescent="0.4">
      <c r="A17" s="25"/>
      <c r="B17" s="8"/>
      <c r="C17" s="5"/>
      <c r="D17" s="7"/>
      <c r="E17" s="7"/>
    </row>
    <row r="18" spans="1:5" ht="19.899999999999999" customHeight="1" x14ac:dyDescent="0.4">
      <c r="A18" s="25"/>
      <c r="B18" s="8"/>
      <c r="C18" s="5"/>
      <c r="D18" s="7"/>
      <c r="E18" s="7"/>
    </row>
    <row r="19" spans="1:5" ht="19.899999999999999" customHeight="1" x14ac:dyDescent="0.4">
      <c r="A19" s="7"/>
      <c r="B19" s="8"/>
      <c r="C19" s="5"/>
      <c r="D19" s="7"/>
      <c r="E19" s="7"/>
    </row>
    <row r="20" spans="1:5" ht="19.899999999999999" customHeight="1" x14ac:dyDescent="0.4">
      <c r="A20" s="7"/>
      <c r="B20" s="8"/>
      <c r="C20" s="5"/>
      <c r="D20" s="7"/>
      <c r="E20" s="7"/>
    </row>
    <row r="21" spans="1:5" ht="19.899999999999999" customHeight="1" x14ac:dyDescent="0.4">
      <c r="A21" s="7"/>
      <c r="B21" s="8"/>
      <c r="C21" s="5"/>
      <c r="D21" s="7"/>
      <c r="E21" s="7"/>
    </row>
    <row r="22" spans="1:5" ht="19.899999999999999" customHeight="1" x14ac:dyDescent="0.4">
      <c r="A22" s="7"/>
      <c r="B22" s="7"/>
      <c r="C22" s="3" t="s">
        <v>11</v>
      </c>
      <c r="D22" s="9">
        <f>SUM(D5:D21)</f>
        <v>270400</v>
      </c>
      <c r="E22" s="9">
        <f>SUM(E5:E21)</f>
        <v>133294</v>
      </c>
    </row>
    <row r="23" spans="1:5" ht="30" customHeight="1" x14ac:dyDescent="0.4">
      <c r="A23" s="4"/>
      <c r="C23" s="2"/>
      <c r="E23" s="22"/>
    </row>
    <row r="24" spans="1:5" x14ac:dyDescent="0.4">
      <c r="B24" s="6"/>
    </row>
    <row r="25" spans="1:5" x14ac:dyDescent="0.4">
      <c r="B25" s="6"/>
    </row>
  </sheetData>
  <mergeCells count="1">
    <mergeCell ref="A1:E1"/>
  </mergeCells>
  <phoneticPr fontId="18" type="noConversion"/>
  <pageMargins left="0.51181102362204722" right="0.51181102362204722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22"/>
  <sheetViews>
    <sheetView view="pageBreakPreview" zoomScaleNormal="100" zoomScaleSheetLayoutView="100" workbookViewId="0">
      <selection activeCell="A20" sqref="A20:E20"/>
    </sheetView>
  </sheetViews>
  <sheetFormatPr defaultColWidth="8.90625" defaultRowHeight="17" x14ac:dyDescent="0.4"/>
  <cols>
    <col min="1" max="1" width="8.7265625" style="4" customWidth="1"/>
    <col min="2" max="2" width="15.7265625" style="1" customWidth="1"/>
    <col min="3" max="3" width="67.7265625" style="1" customWidth="1"/>
    <col min="4" max="4" width="20.7265625" style="1" customWidth="1"/>
    <col min="5" max="5" width="20.7265625" style="22" customWidth="1"/>
    <col min="6" max="16384" width="8.90625" style="1"/>
  </cols>
  <sheetData>
    <row r="1" spans="1:5" ht="20.5" x14ac:dyDescent="0.4">
      <c r="A1" s="39" t="s">
        <v>34</v>
      </c>
      <c r="B1" s="39"/>
      <c r="C1" s="39"/>
      <c r="D1" s="39"/>
      <c r="E1" s="39"/>
    </row>
    <row r="2" spans="1:5" ht="19.899999999999999" customHeight="1" x14ac:dyDescent="0.4">
      <c r="A2" s="4" t="s">
        <v>5</v>
      </c>
      <c r="B2" s="1" t="s">
        <v>9</v>
      </c>
      <c r="D2" s="1" t="s">
        <v>17</v>
      </c>
    </row>
    <row r="3" spans="1:5" ht="19.899999999999999" customHeight="1" x14ac:dyDescent="0.4">
      <c r="A3" s="40" t="s">
        <v>67</v>
      </c>
      <c r="B3" s="41"/>
      <c r="C3" s="1" t="s">
        <v>30</v>
      </c>
      <c r="D3" s="1" t="s">
        <v>68</v>
      </c>
    </row>
    <row r="4" spans="1:5" s="4" customFormat="1" ht="20.149999999999999" customHeight="1" x14ac:dyDescent="0.4">
      <c r="A4" s="3" t="s">
        <v>8</v>
      </c>
      <c r="B4" s="3" t="s">
        <v>0</v>
      </c>
      <c r="C4" s="3" t="s">
        <v>7</v>
      </c>
      <c r="D4" s="3" t="s">
        <v>1</v>
      </c>
      <c r="E4" s="17" t="s">
        <v>2</v>
      </c>
    </row>
    <row r="5" spans="1:5" s="4" customFormat="1" ht="20.149999999999999" customHeight="1" x14ac:dyDescent="0.4">
      <c r="A5" s="3">
        <v>1</v>
      </c>
      <c r="B5" s="3" t="s">
        <v>35</v>
      </c>
      <c r="C5" s="3" t="s">
        <v>16</v>
      </c>
      <c r="D5" s="13">
        <v>22538</v>
      </c>
      <c r="E5" s="11"/>
    </row>
    <row r="6" spans="1:5" ht="20.149999999999999" customHeight="1" x14ac:dyDescent="0.4">
      <c r="A6" s="25">
        <v>2</v>
      </c>
      <c r="B6" s="20" t="s">
        <v>69</v>
      </c>
      <c r="C6" s="16" t="s">
        <v>65</v>
      </c>
      <c r="D6" s="14"/>
      <c r="E6" s="23">
        <v>20000</v>
      </c>
    </row>
    <row r="7" spans="1:5" ht="20.149999999999999" customHeight="1" x14ac:dyDescent="0.4">
      <c r="A7" s="3">
        <v>3</v>
      </c>
      <c r="B7" s="20" t="s">
        <v>70</v>
      </c>
      <c r="C7" s="16" t="s">
        <v>66</v>
      </c>
      <c r="D7" s="14">
        <v>1</v>
      </c>
      <c r="E7" s="23"/>
    </row>
    <row r="8" spans="1:5" ht="20.149999999999999" customHeight="1" x14ac:dyDescent="0.4">
      <c r="A8" s="25"/>
      <c r="B8" s="20"/>
      <c r="C8" s="16"/>
      <c r="D8" s="14"/>
      <c r="E8" s="23"/>
    </row>
    <row r="9" spans="1:5" ht="20.149999999999999" customHeight="1" x14ac:dyDescent="0.4">
      <c r="A9" s="3"/>
      <c r="B9" s="20"/>
      <c r="C9" s="16"/>
      <c r="D9" s="14"/>
      <c r="E9" s="23"/>
    </row>
    <row r="10" spans="1:5" ht="20.149999999999999" customHeight="1" x14ac:dyDescent="0.4">
      <c r="A10" s="25"/>
      <c r="B10" s="20"/>
      <c r="C10" s="16"/>
      <c r="D10" s="14"/>
      <c r="E10" s="23"/>
    </row>
    <row r="11" spans="1:5" ht="20.149999999999999" customHeight="1" x14ac:dyDescent="0.4">
      <c r="A11" s="3"/>
      <c r="B11" s="20"/>
      <c r="C11" s="16"/>
      <c r="D11" s="15"/>
      <c r="E11" s="23"/>
    </row>
    <row r="12" spans="1:5" ht="20.149999999999999" customHeight="1" x14ac:dyDescent="0.4">
      <c r="A12" s="25"/>
      <c r="B12" s="20"/>
      <c r="C12" s="16"/>
      <c r="D12" s="9"/>
      <c r="E12" s="10"/>
    </row>
    <row r="13" spans="1:5" ht="20.149999999999999" customHeight="1" x14ac:dyDescent="0.4">
      <c r="A13" s="3"/>
      <c r="B13" s="20"/>
      <c r="C13" s="16"/>
      <c r="D13" s="9"/>
      <c r="E13" s="10"/>
    </row>
    <row r="14" spans="1:5" ht="20.149999999999999" customHeight="1" x14ac:dyDescent="0.4">
      <c r="A14" s="25"/>
      <c r="B14" s="20"/>
      <c r="C14" s="16"/>
      <c r="D14" s="9"/>
      <c r="E14" s="10"/>
    </row>
    <row r="15" spans="1:5" ht="20.149999999999999" customHeight="1" x14ac:dyDescent="0.4">
      <c r="A15" s="25"/>
      <c r="B15" s="20"/>
      <c r="C15" s="16"/>
      <c r="D15" s="9"/>
      <c r="E15" s="10"/>
    </row>
    <row r="16" spans="1:5" ht="20.149999999999999" customHeight="1" x14ac:dyDescent="0.4">
      <c r="A16" s="25"/>
      <c r="B16" s="20"/>
      <c r="C16" s="16"/>
      <c r="D16" s="9"/>
      <c r="E16" s="10"/>
    </row>
    <row r="17" spans="1:5" ht="20.149999999999999" customHeight="1" x14ac:dyDescent="0.4">
      <c r="A17" s="25"/>
      <c r="B17" s="20"/>
      <c r="C17" s="16"/>
      <c r="D17" s="9"/>
      <c r="E17" s="10"/>
    </row>
    <row r="18" spans="1:5" ht="20.149999999999999" customHeight="1" x14ac:dyDescent="0.4">
      <c r="A18" s="25"/>
      <c r="B18" s="20"/>
      <c r="C18" s="16"/>
      <c r="D18" s="9"/>
      <c r="E18" s="10"/>
    </row>
    <row r="19" spans="1:5" ht="20.149999999999999" customHeight="1" x14ac:dyDescent="0.4">
      <c r="A19" s="25"/>
      <c r="B19" s="7"/>
      <c r="C19" s="3" t="s">
        <v>12</v>
      </c>
      <c r="D19" s="9">
        <f>SUM(D5:D18)</f>
        <v>22539</v>
      </c>
      <c r="E19" s="9">
        <f>SUM(E5:E18)</f>
        <v>20000</v>
      </c>
    </row>
    <row r="20" spans="1:5" ht="30" customHeight="1" x14ac:dyDescent="0.4">
      <c r="C20" s="2"/>
    </row>
    <row r="21" spans="1:5" x14ac:dyDescent="0.4">
      <c r="B21" s="6"/>
    </row>
    <row r="22" spans="1:5" x14ac:dyDescent="0.4">
      <c r="B22" s="6"/>
    </row>
  </sheetData>
  <mergeCells count="2">
    <mergeCell ref="A1:E1"/>
    <mergeCell ref="A3:B3"/>
  </mergeCells>
  <phoneticPr fontId="18" type="noConversion"/>
  <pageMargins left="0.51181102362204722" right="0.51181102362204722" top="0.74803149606299213" bottom="0.55118110236220474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25"/>
  <sheetViews>
    <sheetView view="pageBreakPreview" zoomScale="120" zoomScaleNormal="100" zoomScaleSheetLayoutView="120" workbookViewId="0">
      <selection activeCell="A25" sqref="A25:E25"/>
    </sheetView>
  </sheetViews>
  <sheetFormatPr defaultColWidth="8.90625" defaultRowHeight="17" x14ac:dyDescent="0.4"/>
  <cols>
    <col min="1" max="1" width="8.7265625" style="4" customWidth="1"/>
    <col min="2" max="2" width="15.7265625" style="1" customWidth="1"/>
    <col min="3" max="3" width="76.26953125" style="1" customWidth="1"/>
    <col min="4" max="4" width="17" style="1" customWidth="1"/>
    <col min="5" max="5" width="13.90625" style="22" customWidth="1"/>
    <col min="6" max="16384" width="8.90625" style="1"/>
  </cols>
  <sheetData>
    <row r="1" spans="1:5" ht="20.5" x14ac:dyDescent="0.4">
      <c r="A1" s="39" t="s">
        <v>34</v>
      </c>
      <c r="B1" s="39"/>
      <c r="C1" s="39"/>
      <c r="D1" s="39"/>
      <c r="E1" s="39"/>
    </row>
    <row r="2" spans="1:5" ht="19.899999999999999" customHeight="1" x14ac:dyDescent="0.4">
      <c r="A2" s="4" t="s">
        <v>5</v>
      </c>
      <c r="B2" s="44" t="s">
        <v>9</v>
      </c>
      <c r="C2" s="45"/>
      <c r="D2" s="42" t="s">
        <v>15</v>
      </c>
      <c r="E2" s="43"/>
    </row>
    <row r="3" spans="1:5" ht="19.899999999999999" customHeight="1" x14ac:dyDescent="0.4">
      <c r="A3" s="4" t="s">
        <v>6</v>
      </c>
      <c r="B3" s="12" t="s">
        <v>62</v>
      </c>
      <c r="C3" s="1" t="s">
        <v>63</v>
      </c>
      <c r="D3" s="1" t="s">
        <v>64</v>
      </c>
    </row>
    <row r="4" spans="1:5" s="4" customFormat="1" ht="19" customHeight="1" x14ac:dyDescent="0.4">
      <c r="A4" s="3" t="s">
        <v>8</v>
      </c>
      <c r="B4" s="3" t="s">
        <v>0</v>
      </c>
      <c r="C4" s="3" t="s">
        <v>7</v>
      </c>
      <c r="D4" s="3" t="s">
        <v>1</v>
      </c>
      <c r="E4" s="17" t="s">
        <v>2</v>
      </c>
    </row>
    <row r="5" spans="1:5" s="4" customFormat="1" ht="19" customHeight="1" x14ac:dyDescent="0.4">
      <c r="A5" s="3">
        <v>1</v>
      </c>
      <c r="B5" s="3" t="s">
        <v>35</v>
      </c>
      <c r="C5" s="3" t="s">
        <v>20</v>
      </c>
      <c r="D5" s="11">
        <v>9967</v>
      </c>
      <c r="E5" s="17"/>
    </row>
    <row r="6" spans="1:5" s="4" customFormat="1" ht="19" customHeight="1" x14ac:dyDescent="0.4">
      <c r="A6" s="3">
        <v>2</v>
      </c>
      <c r="B6" s="3" t="s">
        <v>57</v>
      </c>
      <c r="C6" s="16" t="s">
        <v>56</v>
      </c>
      <c r="D6" s="11"/>
      <c r="E6" s="17">
        <v>2500</v>
      </c>
    </row>
    <row r="7" spans="1:5" s="4" customFormat="1" ht="19" customHeight="1" x14ac:dyDescent="0.4">
      <c r="A7" s="3">
        <v>3</v>
      </c>
      <c r="B7" s="3" t="s">
        <v>58</v>
      </c>
      <c r="C7" s="24" t="s">
        <v>59</v>
      </c>
      <c r="D7" s="11"/>
      <c r="E7" s="17">
        <v>1605</v>
      </c>
    </row>
    <row r="8" spans="1:5" s="4" customFormat="1" ht="19" customHeight="1" x14ac:dyDescent="0.4">
      <c r="A8" s="3">
        <v>4</v>
      </c>
      <c r="B8" s="3" t="s">
        <v>61</v>
      </c>
      <c r="C8" s="24" t="s">
        <v>60</v>
      </c>
      <c r="D8" s="11"/>
      <c r="E8" s="17">
        <v>5000</v>
      </c>
    </row>
    <row r="9" spans="1:5" s="4" customFormat="1" ht="19" customHeight="1" x14ac:dyDescent="0.4">
      <c r="A9" s="3"/>
      <c r="B9" s="3"/>
      <c r="C9" s="24"/>
      <c r="D9" s="11"/>
      <c r="E9" s="17"/>
    </row>
    <row r="10" spans="1:5" s="4" customFormat="1" ht="19" customHeight="1" x14ac:dyDescent="0.4">
      <c r="A10" s="3"/>
      <c r="B10" s="3"/>
      <c r="C10" s="24"/>
      <c r="D10" s="11"/>
      <c r="E10" s="17"/>
    </row>
    <row r="11" spans="1:5" s="4" customFormat="1" ht="19" customHeight="1" x14ac:dyDescent="0.4">
      <c r="A11" s="3"/>
      <c r="B11" s="3"/>
      <c r="C11" s="24"/>
      <c r="D11" s="11"/>
      <c r="E11" s="17"/>
    </row>
    <row r="12" spans="1:5" s="4" customFormat="1" ht="19" customHeight="1" x14ac:dyDescent="0.4">
      <c r="A12" s="3"/>
      <c r="B12" s="3"/>
      <c r="C12" s="24"/>
      <c r="D12" s="11"/>
      <c r="E12" s="17"/>
    </row>
    <row r="13" spans="1:5" s="4" customFormat="1" ht="19" customHeight="1" x14ac:dyDescent="0.4">
      <c r="A13" s="3"/>
      <c r="B13" s="3"/>
      <c r="C13" s="24"/>
      <c r="D13" s="11"/>
      <c r="E13" s="17"/>
    </row>
    <row r="14" spans="1:5" s="4" customFormat="1" ht="19" customHeight="1" x14ac:dyDescent="0.4">
      <c r="A14" s="3"/>
      <c r="B14" s="3"/>
      <c r="C14" s="24"/>
      <c r="D14" s="11"/>
      <c r="E14" s="17"/>
    </row>
    <row r="15" spans="1:5" ht="19" customHeight="1" x14ac:dyDescent="0.4">
      <c r="A15" s="3"/>
      <c r="B15" s="3"/>
      <c r="C15" s="24"/>
      <c r="D15" s="11"/>
      <c r="E15" s="18"/>
    </row>
    <row r="16" spans="1:5" ht="19" customHeight="1" x14ac:dyDescent="0.4">
      <c r="A16" s="3"/>
      <c r="B16" s="3"/>
      <c r="C16" s="24"/>
      <c r="D16" s="18"/>
      <c r="E16" s="18"/>
    </row>
    <row r="17" spans="1:5" ht="19" customHeight="1" x14ac:dyDescent="0.4">
      <c r="A17" s="3"/>
      <c r="B17" s="3"/>
      <c r="C17" s="24"/>
      <c r="D17" s="18"/>
      <c r="E17" s="18"/>
    </row>
    <row r="18" spans="1:5" ht="19" customHeight="1" x14ac:dyDescent="0.4">
      <c r="A18" s="3"/>
      <c r="B18" s="3"/>
      <c r="C18" s="24"/>
      <c r="D18" s="21"/>
      <c r="E18" s="18"/>
    </row>
    <row r="19" spans="1:5" ht="19" customHeight="1" x14ac:dyDescent="0.4">
      <c r="A19" s="3"/>
      <c r="B19" s="3"/>
      <c r="C19" s="24"/>
      <c r="D19" s="21"/>
      <c r="E19" s="18"/>
    </row>
    <row r="20" spans="1:5" ht="19" customHeight="1" x14ac:dyDescent="0.4">
      <c r="A20" s="3"/>
      <c r="B20" s="3"/>
      <c r="C20" s="24"/>
      <c r="D20" s="21"/>
      <c r="E20" s="18"/>
    </row>
    <row r="21" spans="1:5" ht="19" customHeight="1" x14ac:dyDescent="0.4">
      <c r="A21" s="3"/>
      <c r="B21" s="3"/>
      <c r="C21" s="24"/>
      <c r="D21" s="21"/>
      <c r="E21" s="18"/>
    </row>
    <row r="22" spans="1:5" ht="19" customHeight="1" x14ac:dyDescent="0.4">
      <c r="A22" s="3"/>
      <c r="B22" s="3"/>
      <c r="C22" s="24"/>
      <c r="D22" s="21"/>
      <c r="E22" s="18"/>
    </row>
    <row r="23" spans="1:5" ht="19" customHeight="1" x14ac:dyDescent="0.4">
      <c r="A23" s="3"/>
      <c r="B23" s="3"/>
      <c r="C23" s="24"/>
      <c r="D23" s="21"/>
      <c r="E23" s="18"/>
    </row>
    <row r="24" spans="1:5" ht="19" customHeight="1" x14ac:dyDescent="0.4">
      <c r="A24" s="3"/>
      <c r="B24" s="3"/>
      <c r="C24" s="3" t="s">
        <v>11</v>
      </c>
      <c r="D24" s="9">
        <f>SUM(D5:D23)</f>
        <v>9967</v>
      </c>
      <c r="E24" s="9">
        <f>SUM(E5:E23)</f>
        <v>9105</v>
      </c>
    </row>
    <row r="25" spans="1:5" ht="47.25" customHeight="1" x14ac:dyDescent="0.4">
      <c r="C25" s="2"/>
    </row>
  </sheetData>
  <mergeCells count="3">
    <mergeCell ref="A1:E1"/>
    <mergeCell ref="D2:E2"/>
    <mergeCell ref="B2:C2"/>
  </mergeCells>
  <phoneticPr fontId="18" type="noConversion"/>
  <pageMargins left="0.51181102362204722" right="0.51181102362204722" top="0.74803149606299213" bottom="0.74803149606299213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23"/>
  <sheetViews>
    <sheetView view="pageBreakPreview" zoomScaleNormal="100" zoomScaleSheetLayoutView="100" workbookViewId="0">
      <selection activeCell="C18" sqref="C18"/>
    </sheetView>
  </sheetViews>
  <sheetFormatPr defaultColWidth="8.90625" defaultRowHeight="17" x14ac:dyDescent="0.4"/>
  <cols>
    <col min="1" max="1" width="8.7265625" style="4" customWidth="1"/>
    <col min="2" max="2" width="15.7265625" style="4" customWidth="1"/>
    <col min="3" max="3" width="67.7265625" style="1" customWidth="1"/>
    <col min="4" max="5" width="20.7265625" style="1" customWidth="1"/>
    <col min="6" max="16384" width="8.90625" style="1"/>
  </cols>
  <sheetData>
    <row r="1" spans="1:5" ht="20.5" x14ac:dyDescent="0.4">
      <c r="A1" s="39" t="s">
        <v>34</v>
      </c>
      <c r="B1" s="39"/>
      <c r="C1" s="39"/>
      <c r="D1" s="39"/>
      <c r="E1" s="39"/>
    </row>
    <row r="2" spans="1:5" ht="19.899999999999999" customHeight="1" x14ac:dyDescent="0.4">
      <c r="A2" s="4" t="s">
        <v>5</v>
      </c>
      <c r="B2" s="4" t="s">
        <v>26</v>
      </c>
      <c r="D2" s="1" t="s">
        <v>13</v>
      </c>
    </row>
    <row r="3" spans="1:5" ht="19.899999999999999" customHeight="1" x14ac:dyDescent="0.4">
      <c r="A3" s="4" t="s">
        <v>6</v>
      </c>
      <c r="B3" s="26" t="s">
        <v>55</v>
      </c>
      <c r="C3" s="1" t="s">
        <v>106</v>
      </c>
      <c r="D3" s="1" t="s">
        <v>107</v>
      </c>
    </row>
    <row r="4" spans="1:5" s="4" customFormat="1" ht="19.899999999999999" customHeight="1" x14ac:dyDescent="0.4">
      <c r="A4" s="3" t="s">
        <v>8</v>
      </c>
      <c r="B4" s="3" t="s">
        <v>0</v>
      </c>
      <c r="C4" s="3" t="s">
        <v>7</v>
      </c>
      <c r="D4" s="3" t="s">
        <v>1</v>
      </c>
      <c r="E4" s="3" t="s">
        <v>2</v>
      </c>
    </row>
    <row r="5" spans="1:5" ht="19.899999999999999" customHeight="1" x14ac:dyDescent="0.4">
      <c r="A5" s="25">
        <v>1</v>
      </c>
      <c r="B5" s="19" t="s">
        <v>35</v>
      </c>
      <c r="C5" s="3" t="s">
        <v>22</v>
      </c>
      <c r="D5" s="9">
        <v>49400</v>
      </c>
      <c r="E5" s="9"/>
    </row>
    <row r="6" spans="1:5" ht="19.899999999999999" customHeight="1" x14ac:dyDescent="0.4">
      <c r="A6" s="25">
        <v>2</v>
      </c>
      <c r="B6" s="19" t="s">
        <v>53</v>
      </c>
      <c r="C6" s="24" t="s">
        <v>52</v>
      </c>
      <c r="D6" s="9"/>
      <c r="E6" s="9">
        <v>4200</v>
      </c>
    </row>
    <row r="7" spans="1:5" ht="19.899999999999999" customHeight="1" x14ac:dyDescent="0.4">
      <c r="A7" s="25">
        <v>3</v>
      </c>
      <c r="B7" s="19" t="s">
        <v>54</v>
      </c>
      <c r="C7" s="24" t="s">
        <v>129</v>
      </c>
      <c r="D7" s="9">
        <v>10000</v>
      </c>
      <c r="E7" s="9"/>
    </row>
    <row r="8" spans="1:5" ht="19.899999999999999" customHeight="1" x14ac:dyDescent="0.4">
      <c r="A8" s="25"/>
      <c r="B8" s="19"/>
      <c r="C8" s="24"/>
      <c r="D8" s="9"/>
      <c r="E8" s="9"/>
    </row>
    <row r="9" spans="1:5" ht="19.899999999999999" customHeight="1" x14ac:dyDescent="0.4">
      <c r="A9" s="25"/>
      <c r="B9" s="19"/>
      <c r="C9" s="24"/>
      <c r="D9" s="9"/>
      <c r="E9" s="9"/>
    </row>
    <row r="10" spans="1:5" ht="19.899999999999999" customHeight="1" x14ac:dyDescent="0.4">
      <c r="A10" s="25"/>
      <c r="B10" s="19"/>
      <c r="C10" s="5"/>
      <c r="D10" s="9"/>
      <c r="E10" s="9"/>
    </row>
    <row r="11" spans="1:5" ht="19.899999999999999" customHeight="1" x14ac:dyDescent="0.4">
      <c r="A11" s="25"/>
      <c r="B11" s="19"/>
      <c r="C11" s="5"/>
      <c r="D11" s="9"/>
      <c r="E11" s="9"/>
    </row>
    <row r="12" spans="1:5" ht="19.899999999999999" customHeight="1" x14ac:dyDescent="0.4">
      <c r="A12" s="25"/>
      <c r="B12" s="19"/>
      <c r="C12" s="5"/>
      <c r="D12" s="9"/>
      <c r="E12" s="9"/>
    </row>
    <row r="13" spans="1:5" ht="19.899999999999999" customHeight="1" x14ac:dyDescent="0.4">
      <c r="A13" s="25"/>
      <c r="B13" s="19"/>
      <c r="C13" s="5"/>
      <c r="D13" s="9"/>
      <c r="E13" s="9"/>
    </row>
    <row r="14" spans="1:5" ht="19.899999999999999" customHeight="1" x14ac:dyDescent="0.4">
      <c r="A14" s="25"/>
      <c r="B14" s="19"/>
      <c r="C14" s="5"/>
      <c r="D14" s="7"/>
      <c r="E14" s="7"/>
    </row>
    <row r="15" spans="1:5" ht="19.899999999999999" customHeight="1" x14ac:dyDescent="0.4">
      <c r="A15" s="25"/>
      <c r="B15" s="19"/>
      <c r="C15" s="5"/>
      <c r="D15" s="7"/>
      <c r="E15" s="7"/>
    </row>
    <row r="16" spans="1:5" ht="19.899999999999999" customHeight="1" x14ac:dyDescent="0.4">
      <c r="A16" s="25"/>
      <c r="B16" s="19"/>
      <c r="C16" s="5"/>
      <c r="D16" s="7"/>
      <c r="E16" s="7"/>
    </row>
    <row r="17" spans="1:5" ht="19.899999999999999" customHeight="1" x14ac:dyDescent="0.4">
      <c r="A17" s="25"/>
      <c r="B17" s="19"/>
      <c r="C17" s="5"/>
      <c r="D17" s="7"/>
      <c r="E17" s="7"/>
    </row>
    <row r="18" spans="1:5" ht="19.899999999999999" customHeight="1" x14ac:dyDescent="0.4">
      <c r="A18" s="25"/>
      <c r="B18" s="19"/>
      <c r="C18" s="5"/>
      <c r="D18" s="7"/>
      <c r="E18" s="7"/>
    </row>
    <row r="19" spans="1:5" ht="19.899999999999999" customHeight="1" x14ac:dyDescent="0.4">
      <c r="A19" s="25"/>
      <c r="B19" s="19"/>
      <c r="C19" s="5"/>
      <c r="D19" s="7"/>
      <c r="E19" s="7"/>
    </row>
    <row r="20" spans="1:5" ht="19.899999999999999" customHeight="1" x14ac:dyDescent="0.4">
      <c r="A20" s="25"/>
      <c r="B20" s="19"/>
      <c r="C20" s="5"/>
      <c r="D20" s="7"/>
      <c r="E20" s="7"/>
    </row>
    <row r="21" spans="1:5" ht="19.899999999999999" customHeight="1" x14ac:dyDescent="0.4">
      <c r="A21" s="25"/>
      <c r="B21" s="19"/>
      <c r="C21" s="5"/>
      <c r="D21" s="7"/>
      <c r="E21" s="7"/>
    </row>
    <row r="22" spans="1:5" ht="19.899999999999999" customHeight="1" x14ac:dyDescent="0.4">
      <c r="A22" s="25"/>
      <c r="B22" s="25"/>
      <c r="C22" s="3" t="s">
        <v>21</v>
      </c>
      <c r="D22" s="9">
        <f>SUM(D5:D21)</f>
        <v>59400</v>
      </c>
      <c r="E22" s="9">
        <f>SUM(E5:E21)</f>
        <v>4200</v>
      </c>
    </row>
    <row r="23" spans="1:5" ht="30" customHeight="1" x14ac:dyDescent="0.4">
      <c r="B23" s="1"/>
      <c r="C23" s="2"/>
      <c r="E23" s="22"/>
    </row>
  </sheetData>
  <mergeCells count="1">
    <mergeCell ref="A1:E1"/>
  </mergeCells>
  <phoneticPr fontId="18" type="noConversion"/>
  <pageMargins left="0.51181102362204722" right="0.51181102362204722" top="0.74803149606299213" bottom="0.74803149606299213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26"/>
  <sheetViews>
    <sheetView view="pageBreakPreview" topLeftCell="A16" zoomScale="120" zoomScaleNormal="100" zoomScaleSheetLayoutView="120" workbookViewId="0">
      <selection activeCell="C23" sqref="C23"/>
    </sheetView>
  </sheetViews>
  <sheetFormatPr defaultColWidth="8.90625" defaultRowHeight="17" x14ac:dyDescent="0.4"/>
  <cols>
    <col min="1" max="1" width="8.7265625" style="4" customWidth="1"/>
    <col min="2" max="2" width="15.7265625" style="4" customWidth="1"/>
    <col min="3" max="3" width="67.7265625" style="1" customWidth="1"/>
    <col min="4" max="5" width="20.7265625" style="1" customWidth="1"/>
    <col min="6" max="16384" width="8.90625" style="1"/>
  </cols>
  <sheetData>
    <row r="1" spans="1:5" ht="20.5" x14ac:dyDescent="0.4">
      <c r="A1" s="39" t="s">
        <v>34</v>
      </c>
      <c r="B1" s="39"/>
      <c r="C1" s="39"/>
      <c r="D1" s="39"/>
      <c r="E1" s="39"/>
    </row>
    <row r="2" spans="1:5" ht="19.899999999999999" customHeight="1" x14ac:dyDescent="0.4">
      <c r="A2" s="4" t="s">
        <v>5</v>
      </c>
      <c r="B2" s="4" t="s">
        <v>27</v>
      </c>
      <c r="D2" s="1" t="s">
        <v>18</v>
      </c>
    </row>
    <row r="3" spans="1:5" ht="19.899999999999999" customHeight="1" x14ac:dyDescent="0.4">
      <c r="A3" s="4" t="s">
        <v>6</v>
      </c>
      <c r="B3" s="4" t="s">
        <v>51</v>
      </c>
      <c r="C3" s="1" t="s">
        <v>112</v>
      </c>
      <c r="D3" s="1" t="s">
        <v>29</v>
      </c>
    </row>
    <row r="4" spans="1:5" s="4" customFormat="1" ht="19.899999999999999" customHeight="1" x14ac:dyDescent="0.4">
      <c r="A4" s="3" t="s">
        <v>8</v>
      </c>
      <c r="B4" s="3" t="s">
        <v>0</v>
      </c>
      <c r="C4" s="3" t="s">
        <v>7</v>
      </c>
      <c r="D4" s="3" t="s">
        <v>1</v>
      </c>
      <c r="E4" s="3" t="s">
        <v>2</v>
      </c>
    </row>
    <row r="5" spans="1:5" s="4" customFormat="1" ht="19.899999999999999" customHeight="1" x14ac:dyDescent="0.4">
      <c r="A5" s="3">
        <v>1</v>
      </c>
      <c r="B5" s="19" t="s">
        <v>35</v>
      </c>
      <c r="C5" s="3" t="s">
        <v>28</v>
      </c>
      <c r="D5" s="11">
        <v>12000</v>
      </c>
      <c r="E5" s="3"/>
    </row>
    <row r="6" spans="1:5" ht="19.899999999999999" customHeight="1" x14ac:dyDescent="0.4">
      <c r="A6" s="25">
        <v>2</v>
      </c>
      <c r="B6" s="19" t="s">
        <v>37</v>
      </c>
      <c r="C6" s="27" t="s">
        <v>113</v>
      </c>
      <c r="D6" s="10">
        <v>3000</v>
      </c>
      <c r="E6" s="9"/>
    </row>
    <row r="7" spans="1:5" ht="19.899999999999999" customHeight="1" x14ac:dyDescent="0.4">
      <c r="A7" s="3">
        <v>3</v>
      </c>
      <c r="B7" s="19" t="s">
        <v>38</v>
      </c>
      <c r="C7" s="27" t="s">
        <v>114</v>
      </c>
      <c r="D7" s="10">
        <v>3000</v>
      </c>
      <c r="E7" s="9"/>
    </row>
    <row r="8" spans="1:5" ht="19.899999999999999" customHeight="1" x14ac:dyDescent="0.4">
      <c r="A8" s="25">
        <v>4</v>
      </c>
      <c r="B8" s="19" t="s">
        <v>38</v>
      </c>
      <c r="C8" s="29" t="s">
        <v>120</v>
      </c>
      <c r="D8" s="10"/>
      <c r="E8" s="9">
        <v>15000</v>
      </c>
    </row>
    <row r="9" spans="1:5" ht="19.899999999999999" customHeight="1" x14ac:dyDescent="0.4">
      <c r="A9" s="3">
        <v>5</v>
      </c>
      <c r="B9" s="19" t="s">
        <v>39</v>
      </c>
      <c r="C9" s="27" t="s">
        <v>115</v>
      </c>
      <c r="D9" s="10">
        <v>3000</v>
      </c>
      <c r="E9" s="9"/>
    </row>
    <row r="10" spans="1:5" ht="19.899999999999999" customHeight="1" x14ac:dyDescent="0.4">
      <c r="A10" s="25">
        <v>6</v>
      </c>
      <c r="B10" s="19" t="s">
        <v>40</v>
      </c>
      <c r="C10" s="27" t="s">
        <v>121</v>
      </c>
      <c r="D10" s="10">
        <v>108000</v>
      </c>
      <c r="E10" s="9"/>
    </row>
    <row r="11" spans="1:5" ht="19.899999999999999" customHeight="1" x14ac:dyDescent="0.4">
      <c r="A11" s="3">
        <v>7</v>
      </c>
      <c r="B11" s="19" t="s">
        <v>40</v>
      </c>
      <c r="C11" s="27" t="s">
        <v>116</v>
      </c>
      <c r="D11" s="10"/>
      <c r="E11" s="9">
        <v>108000</v>
      </c>
    </row>
    <row r="12" spans="1:5" ht="19.899999999999999" customHeight="1" x14ac:dyDescent="0.4">
      <c r="A12" s="25">
        <v>8</v>
      </c>
      <c r="B12" s="19" t="s">
        <v>41</v>
      </c>
      <c r="C12" s="27" t="s">
        <v>117</v>
      </c>
      <c r="D12" s="10">
        <v>3000</v>
      </c>
      <c r="E12" s="9"/>
    </row>
    <row r="13" spans="1:5" ht="19.899999999999999" customHeight="1" x14ac:dyDescent="0.4">
      <c r="A13" s="3">
        <v>9</v>
      </c>
      <c r="B13" s="19" t="s">
        <v>42</v>
      </c>
      <c r="C13" s="27" t="s">
        <v>118</v>
      </c>
      <c r="D13" s="10">
        <v>20000</v>
      </c>
      <c r="E13" s="9"/>
    </row>
    <row r="14" spans="1:5" ht="19.899999999999999" customHeight="1" x14ac:dyDescent="0.4">
      <c r="A14" s="25">
        <v>10</v>
      </c>
      <c r="B14" s="19" t="s">
        <v>43</v>
      </c>
      <c r="C14" s="27" t="s">
        <v>119</v>
      </c>
      <c r="D14" s="10"/>
      <c r="E14" s="9">
        <v>20000</v>
      </c>
    </row>
    <row r="15" spans="1:5" ht="19.899999999999999" customHeight="1" x14ac:dyDescent="0.4">
      <c r="A15" s="3">
        <v>11</v>
      </c>
      <c r="B15" s="19" t="s">
        <v>44</v>
      </c>
      <c r="C15" s="27" t="s">
        <v>122</v>
      </c>
      <c r="D15" s="10">
        <v>3000</v>
      </c>
      <c r="E15" s="9"/>
    </row>
    <row r="16" spans="1:5" ht="19.899999999999999" customHeight="1" x14ac:dyDescent="0.4">
      <c r="A16" s="25">
        <v>12</v>
      </c>
      <c r="B16" s="19" t="s">
        <v>45</v>
      </c>
      <c r="C16" s="29" t="s">
        <v>123</v>
      </c>
      <c r="D16" s="10"/>
      <c r="E16" s="9">
        <v>9000</v>
      </c>
    </row>
    <row r="17" spans="1:5" ht="19.899999999999999" customHeight="1" x14ac:dyDescent="0.4">
      <c r="A17" s="3">
        <v>13</v>
      </c>
      <c r="B17" s="19" t="s">
        <v>46</v>
      </c>
      <c r="C17" s="27" t="s">
        <v>124</v>
      </c>
      <c r="D17" s="10">
        <v>3000</v>
      </c>
      <c r="E17" s="7"/>
    </row>
    <row r="18" spans="1:5" ht="19.899999999999999" customHeight="1" x14ac:dyDescent="0.4">
      <c r="A18" s="25">
        <v>14</v>
      </c>
      <c r="B18" s="19" t="s">
        <v>47</v>
      </c>
      <c r="C18" s="27" t="s">
        <v>125</v>
      </c>
      <c r="D18" s="10">
        <v>3000</v>
      </c>
      <c r="E18" s="7"/>
    </row>
    <row r="19" spans="1:5" ht="19.899999999999999" customHeight="1" x14ac:dyDescent="0.4">
      <c r="A19" s="3">
        <v>15</v>
      </c>
      <c r="B19" s="19" t="s">
        <v>48</v>
      </c>
      <c r="C19" s="27" t="s">
        <v>126</v>
      </c>
      <c r="D19" s="10">
        <v>108000</v>
      </c>
      <c r="E19" s="7"/>
    </row>
    <row r="20" spans="1:5" ht="19.899999999999999" customHeight="1" x14ac:dyDescent="0.4">
      <c r="A20" s="25">
        <v>16</v>
      </c>
      <c r="B20" s="19" t="s">
        <v>49</v>
      </c>
      <c r="C20" s="29" t="s">
        <v>127</v>
      </c>
      <c r="D20" s="10"/>
      <c r="E20" s="7">
        <v>108000</v>
      </c>
    </row>
    <row r="21" spans="1:5" ht="19.899999999999999" customHeight="1" x14ac:dyDescent="0.4">
      <c r="A21" s="3">
        <v>17</v>
      </c>
      <c r="B21" s="19" t="s">
        <v>50</v>
      </c>
      <c r="C21" s="27" t="s">
        <v>128</v>
      </c>
      <c r="D21" s="10">
        <v>3000</v>
      </c>
      <c r="E21" s="7"/>
    </row>
    <row r="22" spans="1:5" ht="19.899999999999999" customHeight="1" x14ac:dyDescent="0.4">
      <c r="A22" s="25"/>
      <c r="B22" s="19"/>
      <c r="C22" s="27"/>
      <c r="D22" s="10"/>
      <c r="E22" s="7"/>
    </row>
    <row r="23" spans="1:5" ht="19.899999999999999" customHeight="1" x14ac:dyDescent="0.4">
      <c r="A23" s="25"/>
      <c r="B23" s="19"/>
      <c r="C23" s="5"/>
      <c r="D23" s="7"/>
      <c r="E23" s="7"/>
    </row>
    <row r="24" spans="1:5" ht="19.899999999999999" customHeight="1" x14ac:dyDescent="0.4">
      <c r="A24" s="25"/>
      <c r="B24" s="19"/>
      <c r="C24" s="5"/>
      <c r="D24" s="7"/>
      <c r="E24" s="7"/>
    </row>
    <row r="25" spans="1:5" ht="19.899999999999999" customHeight="1" x14ac:dyDescent="0.4">
      <c r="A25" s="25"/>
      <c r="B25" s="25"/>
      <c r="C25" s="3" t="s">
        <v>12</v>
      </c>
      <c r="D25" s="9">
        <f>SUM(D5:D24)</f>
        <v>272000</v>
      </c>
      <c r="E25" s="9">
        <f>SUM(E5:E24)</f>
        <v>260000</v>
      </c>
    </row>
    <row r="26" spans="1:5" ht="30" customHeight="1" x14ac:dyDescent="0.4">
      <c r="B26" s="1"/>
      <c r="C26" s="2"/>
      <c r="E26" s="22"/>
    </row>
  </sheetData>
  <mergeCells count="1">
    <mergeCell ref="A1:E1"/>
  </mergeCells>
  <phoneticPr fontId="18" type="noConversion"/>
  <pageMargins left="0.51181102362204722" right="0.5118110236220472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8</vt:i4>
      </vt:variant>
      <vt:variant>
        <vt:lpstr>具名範圍</vt:lpstr>
      </vt:variant>
      <vt:variant>
        <vt:i4>7</vt:i4>
      </vt:variant>
    </vt:vector>
  </HeadingPairs>
  <TitlesOfParts>
    <vt:vector size="15" baseType="lpstr">
      <vt:lpstr>8三好校園</vt:lpstr>
      <vt:lpstr>7國中小圖書館閱讀推動</vt:lpstr>
      <vt:lpstr>6外界捐款</vt:lpstr>
      <vt:lpstr>5羽球隊</vt:lpstr>
      <vt:lpstr>4勵志獎學金</vt:lpstr>
      <vt:lpstr>3畢業典禮及校慶禮金</vt:lpstr>
      <vt:lpstr>2特教班使用費</vt:lpstr>
      <vt:lpstr>1學生獎學金</vt:lpstr>
      <vt:lpstr>'1學生獎學金'!Print_Area</vt:lpstr>
      <vt:lpstr>'2特教班使用費'!Print_Area</vt:lpstr>
      <vt:lpstr>'4勵志獎學金'!Print_Area</vt:lpstr>
      <vt:lpstr>'5羽球隊'!Print_Area</vt:lpstr>
      <vt:lpstr>'6外界捐款'!Print_Area</vt:lpstr>
      <vt:lpstr>'7國中小圖書館閱讀推動'!Print_Area</vt:lpstr>
      <vt:lpstr>'8三好校園'!Print_Area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useer</dc:creator>
  <cp:lastModifiedBy>出納</cp:lastModifiedBy>
  <cp:lastPrinted>2022-01-28T00:50:12Z</cp:lastPrinted>
  <dcterms:created xsi:type="dcterms:W3CDTF">2018-01-02T10:02:34Z</dcterms:created>
  <dcterms:modified xsi:type="dcterms:W3CDTF">2022-02-07T00:53:39Z</dcterms:modified>
</cp:coreProperties>
</file>